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<sst xmlns="http://schemas.openxmlformats.org/spreadsheetml/2006/main" count="32" uniqueCount="26">
  <si>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Durchmesser</t>
  </si>
  <si>
    <t>Impulse/U in X</t>
  </si>
  <si>
    <t>Impulse/U in Y</t>
  </si>
  <si>
    <t>mm</t>
  </si>
  <si>
    <t>Spindelsteigung X</t>
  </si>
  <si>
    <t>Spindelsteigung Y</t>
  </si>
  <si>
    <t>Weg pro Impuls X</t>
  </si>
  <si>
    <t>Weg pro Impuls Y</t>
  </si>
  <si>
    <t>mm/Imp</t>
  </si>
  <si>
    <t>Imp.</t>
  </si>
  <si>
    <t>Anzahl der benötigten Motorinkremente für</t>
  </si>
  <si>
    <t>Grad</t>
  </si>
  <si>
    <t>Winkelink.</t>
  </si>
  <si>
    <t>zw. 0 - Pi/2</t>
  </si>
  <si>
    <t>Radius</t>
  </si>
  <si>
    <t>Minimales Inkrement</t>
  </si>
  <si>
    <t>X mm</t>
  </si>
  <si>
    <t>Y mm</t>
  </si>
  <si>
    <t>X Inkr.</t>
  </si>
  <si>
    <t>Y Inkr.</t>
  </si>
  <si>
    <t>Step X</t>
  </si>
  <si>
    <t>Step Y</t>
  </si>
  <si>
    <t>-</t>
  </si>
  <si>
    <t>Schrittberechnung für Viertelkreisbogen</t>
  </si>
  <si>
    <t>Erstellt von Thomas Brestrich nach Erläuterungen von Martin Roman im Fischertechnik-Forum im Artikel</t>
  </si>
  <si>
    <t>http://www.fischertechnik.de/de/fanclub/forum/default.aspx?g=posts&amp;t=863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</si>
</sst>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4" borderId="0" xfId="0" applyFill="1" applyAlignment="1">
      <alignment/>
    </xf>
    <xf numFmtId="1" fontId="1" fillId="4" borderId="0" xfId="0" applyNumberFormat="1" applyFont="1" applyFill="1" applyAlignment="1">
      <alignment/>
    </xf>
    <xf numFmtId="0" fontId="3" fillId="4" borderId="0" xfId="2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 wrapText="1"/>
    </xf>
    <xf numFmtId="166" fontId="0" fillId="4" borderId="0" xfId="0" applyNumberFormat="1" applyFont="1" applyFill="1" applyAlignment="1">
      <alignment/>
    </xf>
    <xf numFmtId="166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4" borderId="0" xfId="0" applyNumberFormat="1" applyFont="1" applyFill="1" applyAlignment="1">
      <alignment horizontal="right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chertechnik.de/de/fanclub/forum/default.aspx?g=posts&amp;t=8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0"/>
  <sheetViews>
    <sheetView tabSelected="1" workbookViewId="0" topLeftCell="A1">
      <pane ySplit="6" topLeftCell="BM7" activePane="bottomLeft" state="frozen"/>
      <selection pane="topLeft" activeCell="A1" sqref="A1"/>
      <selection pane="bottomLeft" activeCell="M2" sqref="M2:P5"/>
    </sheetView>
  </sheetViews>
  <sheetFormatPr defaultColWidth="9.140625" defaultRowHeight="12.75"/>
  <cols>
    <col min="1" max="1" width="10.140625" style="0" customWidth="1"/>
    <col min="2" max="2" width="10.28125" style="0" customWidth="1"/>
    <col min="11" max="11" width="7.8515625" style="0" customWidth="1"/>
    <col min="14" max="16" width="10.57421875" style="0" bestFit="1" customWidth="1"/>
  </cols>
  <sheetData>
    <row r="1" spans="1:17" ht="12.75" customHeight="1">
      <c r="A1" s="16" t="s">
        <v>1</v>
      </c>
      <c r="B1" s="16"/>
      <c r="C1" s="8">
        <v>16</v>
      </c>
      <c r="D1" s="18" t="s">
        <v>9</v>
      </c>
      <c r="E1" s="16" t="s">
        <v>4</v>
      </c>
      <c r="F1" s="16"/>
      <c r="G1" s="9">
        <v>1.25</v>
      </c>
      <c r="H1" s="18" t="s">
        <v>3</v>
      </c>
      <c r="I1" s="16" t="s">
        <v>6</v>
      </c>
      <c r="J1" s="16"/>
      <c r="K1" s="23">
        <f>G1/C1</f>
        <v>0.078125</v>
      </c>
      <c r="L1" s="18" t="s">
        <v>8</v>
      </c>
      <c r="M1" s="17" t="s">
        <v>23</v>
      </c>
      <c r="N1" s="17"/>
      <c r="O1" s="17"/>
      <c r="P1" s="17"/>
      <c r="Q1" s="21"/>
    </row>
    <row r="2" spans="1:17" ht="12.75" customHeight="1">
      <c r="A2" s="16" t="s">
        <v>2</v>
      </c>
      <c r="B2" s="16"/>
      <c r="C2" s="8">
        <v>16</v>
      </c>
      <c r="D2" s="18" t="s">
        <v>9</v>
      </c>
      <c r="E2" s="16" t="s">
        <v>5</v>
      </c>
      <c r="F2" s="16"/>
      <c r="G2" s="9">
        <v>1</v>
      </c>
      <c r="H2" s="18" t="s">
        <v>3</v>
      </c>
      <c r="I2" s="16" t="s">
        <v>7</v>
      </c>
      <c r="J2" s="16"/>
      <c r="K2" s="23">
        <f>G2/C2</f>
        <v>0.0625</v>
      </c>
      <c r="L2" s="18" t="s">
        <v>8</v>
      </c>
      <c r="M2" s="27" t="s">
        <v>24</v>
      </c>
      <c r="N2" s="27"/>
      <c r="O2" s="27"/>
      <c r="P2" s="27"/>
      <c r="Q2" s="22"/>
    </row>
    <row r="3" spans="1:17" ht="12.75">
      <c r="A3" s="16" t="s">
        <v>0</v>
      </c>
      <c r="B3" s="16"/>
      <c r="C3" s="8">
        <v>40</v>
      </c>
      <c r="D3" s="18" t="s">
        <v>3</v>
      </c>
      <c r="E3" s="18"/>
      <c r="F3" s="18"/>
      <c r="G3" s="18"/>
      <c r="H3" s="18"/>
      <c r="I3" s="16" t="s">
        <v>15</v>
      </c>
      <c r="J3" s="16"/>
      <c r="K3" s="24">
        <f>MIN(K1:K2)</f>
        <v>0.0625</v>
      </c>
      <c r="L3" s="18"/>
      <c r="M3" s="27"/>
      <c r="N3" s="27"/>
      <c r="O3" s="27"/>
      <c r="P3" s="27"/>
      <c r="Q3" s="22"/>
    </row>
    <row r="4" spans="1:17" ht="12.75">
      <c r="A4" s="16" t="s">
        <v>14</v>
      </c>
      <c r="B4" s="16"/>
      <c r="C4" s="25">
        <f>C3/2</f>
        <v>20</v>
      </c>
      <c r="D4" s="18" t="s">
        <v>3</v>
      </c>
      <c r="E4" s="16" t="s">
        <v>10</v>
      </c>
      <c r="F4" s="16"/>
      <c r="G4" s="16"/>
      <c r="H4" s="16"/>
      <c r="I4" s="10">
        <v>90</v>
      </c>
      <c r="J4" s="4" t="s">
        <v>11</v>
      </c>
      <c r="K4" s="26">
        <f>RADIANS(I4)/ATAN(K3/C3*2)</f>
        <v>502.65646081627955</v>
      </c>
      <c r="L4" s="18"/>
      <c r="M4" s="27"/>
      <c r="N4" s="27"/>
      <c r="O4" s="27"/>
      <c r="P4" s="27"/>
      <c r="Q4" s="22"/>
    </row>
    <row r="5" spans="1:17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27"/>
      <c r="N5" s="27"/>
      <c r="O5" s="27"/>
      <c r="P5" s="27"/>
      <c r="Q5" s="22"/>
    </row>
    <row r="6" spans="1:17" s="3" customFormat="1" ht="12.75" customHeight="1">
      <c r="A6" s="11" t="s">
        <v>12</v>
      </c>
      <c r="B6" s="11" t="s">
        <v>13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21"/>
      <c r="J6" s="21"/>
      <c r="K6" s="20" t="s">
        <v>25</v>
      </c>
      <c r="L6" s="20"/>
      <c r="M6" s="20"/>
      <c r="N6" s="20"/>
      <c r="O6" s="20"/>
      <c r="P6" s="20"/>
      <c r="Q6" s="22"/>
    </row>
    <row r="7" spans="1:8" ht="12.75">
      <c r="A7" s="4">
        <f>ROW()-6</f>
        <v>1</v>
      </c>
      <c r="B7" s="6">
        <f>(ROW()-6)/K$4*0.5*PI()</f>
        <v>0.003124989827533563</v>
      </c>
      <c r="C7" s="1">
        <f>COS(B7)*C$4</f>
        <v>19.99990234446525</v>
      </c>
      <c r="D7" s="1">
        <f>SIN(B7)*C$4</f>
        <v>0.06249969482645391</v>
      </c>
      <c r="E7">
        <f>ROUND(C7/K$2,0)</f>
        <v>320</v>
      </c>
      <c r="F7">
        <f>ROUND(D7/K$1,0)</f>
        <v>1</v>
      </c>
      <c r="G7" s="13" t="s">
        <v>22</v>
      </c>
      <c r="H7" s="13" t="s">
        <v>22</v>
      </c>
    </row>
    <row r="8" spans="1:8" ht="12.75">
      <c r="A8" s="4">
        <f>ROW()-6</f>
        <v>2</v>
      </c>
      <c r="B8" s="6">
        <f>(ROW()-6)/K$4*0.5*PI()</f>
        <v>0.006249979655067126</v>
      </c>
      <c r="C8" s="1">
        <f>COS(B8)*C$4</f>
        <v>19.99960937881466</v>
      </c>
      <c r="D8" s="1">
        <f>SIN(B8)*C$4</f>
        <v>0.12499877930879583</v>
      </c>
      <c r="E8">
        <f>ROUND(C8/K$2,0)</f>
        <v>320</v>
      </c>
      <c r="F8">
        <f>ROUND(D8/K$1,0)</f>
        <v>2</v>
      </c>
      <c r="G8" s="4">
        <f>ABS(E7-E8)</f>
        <v>0</v>
      </c>
      <c r="H8" s="4">
        <f>ABS(F7-F8)</f>
        <v>1</v>
      </c>
    </row>
    <row r="9" spans="1:8" ht="12.75">
      <c r="A9" s="4">
        <f>ROW()-6</f>
        <v>3</v>
      </c>
      <c r="B9" s="6">
        <f>(ROW()-6)/K$4*0.5*PI()</f>
        <v>0.009374969482600689</v>
      </c>
      <c r="C9" s="1">
        <f>COS(B9)*C$4</f>
        <v>19.9991211059092</v>
      </c>
      <c r="D9" s="1">
        <f>SIN(B9)*C$4</f>
        <v>0.1874966431088741</v>
      </c>
      <c r="E9">
        <f>ROUND(C9/K$2,0)</f>
        <v>320</v>
      </c>
      <c r="F9">
        <f>ROUND(D9/K$1,0)</f>
        <v>2</v>
      </c>
      <c r="G9" s="4">
        <f aca="true" t="shared" si="0" ref="G9:G28">ABS(E8-E9)</f>
        <v>0</v>
      </c>
      <c r="H9" s="4">
        <f aca="true" t="shared" si="1" ref="H9:H28">ABS(F8-F9)</f>
        <v>0</v>
      </c>
    </row>
    <row r="10" spans="1:8" ht="12.75">
      <c r="A10" s="4">
        <f>ROW()-6</f>
        <v>4</v>
      </c>
      <c r="B10" s="6">
        <f>(ROW()-6)/K$4*0.5*PI()</f>
        <v>0.012499959310134251</v>
      </c>
      <c r="C10" s="1">
        <f>COS(B10)*C$4</f>
        <v>19.99843753051713</v>
      </c>
      <c r="D10" s="1">
        <f>SIN(B10)*C$4</f>
        <v>0.24999267590045768</v>
      </c>
      <c r="E10">
        <f>ROUND(C10/K$2,0)</f>
        <v>320</v>
      </c>
      <c r="F10">
        <f>ROUND(D10/K$1,0)</f>
        <v>3</v>
      </c>
      <c r="G10" s="4">
        <f t="shared" si="0"/>
        <v>0</v>
      </c>
      <c r="H10" s="4">
        <f t="shared" si="1"/>
        <v>1</v>
      </c>
    </row>
    <row r="11" spans="1:8" ht="12.75">
      <c r="A11" s="4">
        <f>ROW()-6</f>
        <v>5</v>
      </c>
      <c r="B11" s="6">
        <f>(ROW()-6)/K$4*0.5*PI()</f>
        <v>0.015624949137667814</v>
      </c>
      <c r="C11" s="1">
        <f>COS(B11)*C$4</f>
        <v>19.99755865931394</v>
      </c>
      <c r="D11" s="1">
        <f>SIN(B11)*C$4</f>
        <v>0.3124862673751964</v>
      </c>
      <c r="E11">
        <f>ROUND(C11/K$2,0)</f>
        <v>320</v>
      </c>
      <c r="F11">
        <f>ROUND(D11/K$1,0)</f>
        <v>4</v>
      </c>
      <c r="G11" s="4">
        <f t="shared" si="0"/>
        <v>0</v>
      </c>
      <c r="H11" s="4">
        <f t="shared" si="1"/>
        <v>1</v>
      </c>
    </row>
    <row r="12" spans="1:15" ht="12.75">
      <c r="A12" s="4">
        <f>ROW()-6</f>
        <v>6</v>
      </c>
      <c r="B12" s="6">
        <f>(ROW()-6)/K$4*0.5*PI()</f>
        <v>0.018749938965201378</v>
      </c>
      <c r="C12" s="1">
        <f>COS(B12)*C$4</f>
        <v>19.99648450088229</v>
      </c>
      <c r="D12" s="1">
        <f>SIN(B12)*C$4</f>
        <v>0.3749768072485809</v>
      </c>
      <c r="E12">
        <f>ROUND(C12/K$2,0)</f>
        <v>320</v>
      </c>
      <c r="F12">
        <f>ROUND(D12/K$1,0)</f>
        <v>5</v>
      </c>
      <c r="G12" s="4">
        <f t="shared" si="0"/>
        <v>0</v>
      </c>
      <c r="H12" s="4">
        <f t="shared" si="1"/>
        <v>1</v>
      </c>
      <c r="N12" s="2"/>
      <c r="O12" s="7"/>
    </row>
    <row r="13" spans="1:8" ht="12.75">
      <c r="A13" s="4">
        <f>ROW()-6</f>
        <v>7</v>
      </c>
      <c r="B13" s="6">
        <f>(ROW()-6)/K$4*0.5*PI()</f>
        <v>0.021874928792734942</v>
      </c>
      <c r="C13" s="1">
        <f>COS(B13)*C$4</f>
        <v>19.995215065711935</v>
      </c>
      <c r="D13" s="1">
        <f>SIN(B13)*C$4</f>
        <v>0.4374636852659023</v>
      </c>
      <c r="E13">
        <f>ROUND(C13/K$2,0)</f>
        <v>320</v>
      </c>
      <c r="F13">
        <f>ROUND(D13/K$1,0)</f>
        <v>6</v>
      </c>
      <c r="G13" s="4">
        <f t="shared" si="0"/>
        <v>0</v>
      </c>
      <c r="H13" s="4">
        <f t="shared" si="1"/>
        <v>1</v>
      </c>
    </row>
    <row r="14" spans="1:8" ht="12.75">
      <c r="A14" s="4">
        <f>ROW()-6</f>
        <v>8</v>
      </c>
      <c r="B14" s="6">
        <f>(ROW()-6)/K$4*0.5*PI()</f>
        <v>0.024999918620268503</v>
      </c>
      <c r="C14" s="1">
        <f>COS(B14)*C$4</f>
        <v>19.993750366199613</v>
      </c>
      <c r="D14" s="1">
        <f>SIN(B14)*C$4</f>
        <v>0.4999462912082119</v>
      </c>
      <c r="E14">
        <f>ROUND(C14/K$2,0)</f>
        <v>320</v>
      </c>
      <c r="F14">
        <f>ROUND(D14/K$1,0)</f>
        <v>6</v>
      </c>
      <c r="G14" s="4">
        <f t="shared" si="0"/>
        <v>0</v>
      </c>
      <c r="H14" s="4">
        <f t="shared" si="1"/>
        <v>0</v>
      </c>
    </row>
    <row r="15" spans="1:8" ht="12.75">
      <c r="A15" s="4">
        <f>ROW()-6</f>
        <v>9</v>
      </c>
      <c r="B15" s="6">
        <f>(ROW()-6)/K$4*0.5*PI()</f>
        <v>0.028124908447802067</v>
      </c>
      <c r="C15" s="1">
        <f>COS(B15)*C$4</f>
        <v>19.99209041664892</v>
      </c>
      <c r="D15" s="1">
        <f>SIN(B15)*C$4</f>
        <v>0.56242401489828</v>
      </c>
      <c r="E15">
        <f>ROUND(C15/K$2,0)</f>
        <v>320</v>
      </c>
      <c r="F15">
        <f>ROUND(D15/K$1,0)</f>
        <v>7</v>
      </c>
      <c r="G15" s="4">
        <f t="shared" si="0"/>
        <v>0</v>
      </c>
      <c r="H15" s="4">
        <f t="shared" si="1"/>
        <v>1</v>
      </c>
    </row>
    <row r="16" spans="1:8" ht="12.75">
      <c r="A16" s="4">
        <f>ROW()-6</f>
        <v>10</v>
      </c>
      <c r="B16" s="6">
        <f>(ROW()-6)/K$4*0.5*PI()</f>
        <v>0.031249898275335627</v>
      </c>
      <c r="C16" s="1">
        <f>COS(B16)*C$4</f>
        <v>19.99023523327019</v>
      </c>
      <c r="D16" s="1">
        <f>SIN(B16)*C$4</f>
        <v>0.624896246206555</v>
      </c>
      <c r="E16">
        <f>ROUND(C16/K$2,0)</f>
        <v>320</v>
      </c>
      <c r="F16">
        <f>ROUND(D16/K$1,0)</f>
        <v>8</v>
      </c>
      <c r="G16" s="4">
        <f t="shared" si="0"/>
        <v>0</v>
      </c>
      <c r="H16" s="4">
        <f t="shared" si="1"/>
        <v>1</v>
      </c>
    </row>
    <row r="17" spans="1:8" ht="12.75">
      <c r="A17" s="4">
        <f>ROW()-6</f>
        <v>11</v>
      </c>
      <c r="B17" s="6">
        <f>(ROW()-6)/K$4*0.5*PI()</f>
        <v>0.03437488810286919</v>
      </c>
      <c r="C17" s="1">
        <f>COS(B17)*C$4</f>
        <v>19.988184834180313</v>
      </c>
      <c r="D17" s="1">
        <f>SIN(B17)*C$4</f>
        <v>0.6873623750571213</v>
      </c>
      <c r="E17">
        <f>ROUND(C17/K$2,0)</f>
        <v>320</v>
      </c>
      <c r="F17">
        <f>ROUND(D17/K$1,0)</f>
        <v>9</v>
      </c>
      <c r="G17" s="4">
        <f t="shared" si="0"/>
        <v>0</v>
      </c>
      <c r="H17" s="4">
        <f t="shared" si="1"/>
        <v>1</v>
      </c>
    </row>
    <row r="18" spans="1:8" ht="12.75">
      <c r="A18" s="4">
        <f>ROW()-6</f>
        <v>12</v>
      </c>
      <c r="B18" s="6">
        <f>(ROW()-6)/K$4*0.5*PI()</f>
        <v>0.037499877930402756</v>
      </c>
      <c r="C18" s="1">
        <f>COS(B18)*C$4</f>
        <v>19.985939239402565</v>
      </c>
      <c r="D18" s="1">
        <f>SIN(B18)*C$4</f>
        <v>0.7498217914336575</v>
      </c>
      <c r="E18">
        <f>ROUND(C18/K$2,0)</f>
        <v>320</v>
      </c>
      <c r="F18">
        <f>ROUND(D18/K$1,0)</f>
        <v>10</v>
      </c>
      <c r="G18" s="4">
        <f t="shared" si="0"/>
        <v>0</v>
      </c>
      <c r="H18" s="4">
        <f t="shared" si="1"/>
        <v>1</v>
      </c>
    </row>
    <row r="19" spans="1:8" ht="12.75">
      <c r="A19" s="4">
        <f>ROW()-6</f>
        <v>13</v>
      </c>
      <c r="B19" s="6">
        <f>(ROW()-6)/K$4*0.5*PI()</f>
        <v>0.04062486775793631</v>
      </c>
      <c r="C19" s="1">
        <f>COS(B19)*C$4</f>
        <v>19.98349847086643</v>
      </c>
      <c r="D19" s="1">
        <f>SIN(B19)*C$4</f>
        <v>0.8122738853853924</v>
      </c>
      <c r="E19">
        <f>ROUND(C19/K$2,0)</f>
        <v>320</v>
      </c>
      <c r="F19">
        <f>ROUND(D19/K$1,0)</f>
        <v>10</v>
      </c>
      <c r="G19" s="4">
        <f t="shared" si="0"/>
        <v>0</v>
      </c>
      <c r="H19" s="4">
        <f t="shared" si="1"/>
        <v>0</v>
      </c>
    </row>
    <row r="20" spans="1:8" ht="12.75">
      <c r="A20" s="4">
        <f>ROW()-6</f>
        <v>14</v>
      </c>
      <c r="B20" s="6">
        <f>(ROW()-6)/K$4*0.5*PI()</f>
        <v>0.043749857585469884</v>
      </c>
      <c r="C20" s="1">
        <f>COS(B20)*C$4</f>
        <v>19.980862552407356</v>
      </c>
      <c r="D20" s="1">
        <f>SIN(B20)*C$4</f>
        <v>0.8747180470330634</v>
      </c>
      <c r="E20">
        <f>ROUND(C20/K$2,0)</f>
        <v>320</v>
      </c>
      <c r="F20">
        <f>ROUND(D20/K$1,0)</f>
        <v>11</v>
      </c>
      <c r="G20" s="4">
        <f t="shared" si="0"/>
        <v>0</v>
      </c>
      <c r="H20" s="4">
        <f t="shared" si="1"/>
        <v>1</v>
      </c>
    </row>
    <row r="21" spans="1:8" ht="12.75">
      <c r="A21" s="4">
        <f>ROW()-6</f>
        <v>15</v>
      </c>
      <c r="B21" s="6">
        <f>(ROW()-6)/K$4*0.5*PI()</f>
        <v>0.04687484741300344</v>
      </c>
      <c r="C21" s="1">
        <f>COS(B21)*C$4</f>
        <v>19.978031509766552</v>
      </c>
      <c r="D21" s="1">
        <f>SIN(B21)*C$4</f>
        <v>0.9371536665748704</v>
      </c>
      <c r="E21">
        <f>ROUND(C21/K$2,0)</f>
        <v>320</v>
      </c>
      <c r="F21">
        <f>ROUND(D21/K$1,0)</f>
        <v>12</v>
      </c>
      <c r="G21" s="4">
        <f t="shared" si="0"/>
        <v>0</v>
      </c>
      <c r="H21" s="4">
        <f t="shared" si="1"/>
        <v>1</v>
      </c>
    </row>
    <row r="22" spans="1:8" ht="12.75">
      <c r="A22" s="4">
        <f>ROW()-6</f>
        <v>16</v>
      </c>
      <c r="B22" s="6">
        <f>(ROW()-6)/K$4*0.5*PI()</f>
        <v>0.049999837240537005</v>
      </c>
      <c r="C22" s="1">
        <f>COS(B22)*C$4</f>
        <v>19.975005370590715</v>
      </c>
      <c r="D22" s="1">
        <f>SIN(B22)*C$4</f>
        <v>0.9995801342924324</v>
      </c>
      <c r="E22">
        <f>ROUND(C22/K$2,0)</f>
        <v>320</v>
      </c>
      <c r="F22">
        <f>ROUND(D22/K$1,0)</f>
        <v>13</v>
      </c>
      <c r="G22" s="4">
        <f t="shared" si="0"/>
        <v>0</v>
      </c>
      <c r="H22" s="4">
        <f t="shared" si="1"/>
        <v>1</v>
      </c>
    </row>
    <row r="23" spans="1:8" ht="12.75">
      <c r="A23" s="4">
        <f>ROW()-6</f>
        <v>17</v>
      </c>
      <c r="B23" s="6">
        <f>(ROW()-6)/K$4*0.5*PI()</f>
        <v>0.053124827068070576</v>
      </c>
      <c r="C23" s="1">
        <f>COS(B23)*C$4</f>
        <v>19.971784164431767</v>
      </c>
      <c r="D23" s="1">
        <f>SIN(B23)*C$4</f>
        <v>1.0619968405567404</v>
      </c>
      <c r="E23">
        <f>ROUND(C23/K$2,0)</f>
        <v>320</v>
      </c>
      <c r="F23">
        <f>ROUND(D23/K$1,0)</f>
        <v>14</v>
      </c>
      <c r="G23" s="4">
        <f t="shared" si="0"/>
        <v>0</v>
      </c>
      <c r="H23" s="4">
        <f t="shared" si="1"/>
        <v>1</v>
      </c>
    </row>
    <row r="24" spans="1:8" ht="12.75">
      <c r="A24" s="4">
        <f>ROW()-6</f>
        <v>18</v>
      </c>
      <c r="B24" s="6">
        <f>(ROW()-6)/K$4*0.5*PI()</f>
        <v>0.056249816895604134</v>
      </c>
      <c r="C24" s="1">
        <f>COS(B24)*C$4</f>
        <v>19.96836792274657</v>
      </c>
      <c r="D24" s="1">
        <f>SIN(B24)*C$4</f>
        <v>1.1244031758341115</v>
      </c>
      <c r="E24">
        <f>ROUND(C24/K$2,0)</f>
        <v>319</v>
      </c>
      <c r="F24">
        <f>ROUND(D24/K$1,0)</f>
        <v>14</v>
      </c>
      <c r="G24" s="4">
        <f t="shared" si="0"/>
        <v>1</v>
      </c>
      <c r="H24" s="4">
        <f t="shared" si="1"/>
        <v>0</v>
      </c>
    </row>
    <row r="25" spans="1:8" ht="12.75">
      <c r="A25" s="4">
        <f>ROW()-6</f>
        <v>19</v>
      </c>
      <c r="B25" s="6">
        <f>(ROW()-6)/K$4*0.5*PI()</f>
        <v>0.0593748067231377</v>
      </c>
      <c r="C25" s="1">
        <f>COS(B25)*C$4</f>
        <v>19.964756678896613</v>
      </c>
      <c r="D25" s="1">
        <f>SIN(B25)*C$4</f>
        <v>1.1867985306921416</v>
      </c>
      <c r="E25">
        <f>ROUND(C25/K$2,0)</f>
        <v>319</v>
      </c>
      <c r="F25">
        <f>ROUND(D25/K$1,0)</f>
        <v>15</v>
      </c>
      <c r="G25" s="4">
        <f t="shared" si="0"/>
        <v>0</v>
      </c>
      <c r="H25" s="4">
        <f t="shared" si="1"/>
        <v>1</v>
      </c>
    </row>
    <row r="26" spans="1:8" ht="12.75">
      <c r="A26" s="4">
        <f>ROW()-6</f>
        <v>20</v>
      </c>
      <c r="B26" s="6">
        <f>(ROW()-6)/K$4*0.5*PI()</f>
        <v>0.062499796550671255</v>
      </c>
      <c r="C26" s="1">
        <f>COS(B26)*C$4</f>
        <v>19.960950468147697</v>
      </c>
      <c r="D26" s="1">
        <f>SIN(B26)*C$4</f>
        <v>1.249182295805656</v>
      </c>
      <c r="E26">
        <f>ROUND(C26/K$2,0)</f>
        <v>319</v>
      </c>
      <c r="F26">
        <f>ROUND(D26/K$1,0)</f>
        <v>16</v>
      </c>
      <c r="G26" s="4">
        <f t="shared" si="0"/>
        <v>0</v>
      </c>
      <c r="H26" s="4">
        <f t="shared" si="1"/>
        <v>1</v>
      </c>
    </row>
    <row r="27" spans="1:8" ht="12.75">
      <c r="A27" s="4">
        <f>ROW()-6</f>
        <v>21</v>
      </c>
      <c r="B27" s="6">
        <f>(ROW()-6)/K$4*0.5*PI()</f>
        <v>0.06562478637820482</v>
      </c>
      <c r="C27" s="1">
        <f>COS(B27)*C$4</f>
        <v>19.95694932766957</v>
      </c>
      <c r="D27" s="1">
        <f>SIN(B27)*C$4</f>
        <v>1.3115538619626608</v>
      </c>
      <c r="E27">
        <f>ROUND(C27/K$2,0)</f>
        <v>319</v>
      </c>
      <c r="F27">
        <f>ROUND(D27/K$1,0)</f>
        <v>17</v>
      </c>
      <c r="G27" s="4">
        <f t="shared" si="0"/>
        <v>0</v>
      </c>
      <c r="H27" s="4">
        <f t="shared" si="1"/>
        <v>1</v>
      </c>
    </row>
    <row r="28" spans="1:8" ht="12.75">
      <c r="A28" s="4">
        <f>ROW()-6</f>
        <v>22</v>
      </c>
      <c r="B28" s="6">
        <f>(ROW()-6)/K$4*0.5*PI()</f>
        <v>0.06874977620573838</v>
      </c>
      <c r="C28" s="1">
        <f>COS(B28)*C$4</f>
        <v>19.952753296535583</v>
      </c>
      <c r="D28" s="1">
        <f>SIN(B28)*C$4</f>
        <v>1.3739126200702914</v>
      </c>
      <c r="E28">
        <f>ROUND(C28/K$2,0)</f>
        <v>319</v>
      </c>
      <c r="F28">
        <f>ROUND(D28/K$1,0)</f>
        <v>18</v>
      </c>
      <c r="G28" s="4">
        <f t="shared" si="0"/>
        <v>0</v>
      </c>
      <c r="H28" s="4">
        <f t="shared" si="1"/>
        <v>1</v>
      </c>
    </row>
    <row r="29" spans="1:8" ht="12.75">
      <c r="A29" s="4">
        <f aca="true" t="shared" si="2" ref="A29:A92">ROW()-6</f>
        <v>23</v>
      </c>
      <c r="B29" s="6">
        <f aca="true" t="shared" si="3" ref="B29:B92">(ROW()-6)/K$4*0.5*PI()</f>
        <v>0.07187476603327195</v>
      </c>
      <c r="C29" s="1">
        <f aca="true" t="shared" si="4" ref="C29:C92">COS(B29)*C$4</f>
        <v>19.948362415722308</v>
      </c>
      <c r="D29" s="1">
        <f aca="true" t="shared" si="5" ref="D29:D92">SIN(B29)*C$4</f>
        <v>1.4362579611607604</v>
      </c>
      <c r="E29">
        <f aca="true" t="shared" si="6" ref="E29:E92">ROUND(C29/K$2,0)</f>
        <v>319</v>
      </c>
      <c r="F29">
        <f aca="true" t="shared" si="7" ref="F29:F92">ROUND(D29/K$1,0)</f>
        <v>18</v>
      </c>
      <c r="G29" s="4">
        <f aca="true" t="shared" si="8" ref="G29:G92">ABS(E28-E29)</f>
        <v>0</v>
      </c>
      <c r="H29" s="4">
        <f aca="true" t="shared" si="9" ref="H29:H92">ABS(F28-F29)</f>
        <v>0</v>
      </c>
    </row>
    <row r="30" spans="1:8" ht="12.75">
      <c r="A30" s="4">
        <f t="shared" si="2"/>
        <v>24</v>
      </c>
      <c r="B30" s="6">
        <f t="shared" si="3"/>
        <v>0.07499975586080551</v>
      </c>
      <c r="C30" s="1">
        <f t="shared" si="4"/>
        <v>19.94377672810912</v>
      </c>
      <c r="D30" s="1">
        <f t="shared" si="5"/>
        <v>1.498589276397306</v>
      </c>
      <c r="E30">
        <f t="shared" si="6"/>
        <v>319</v>
      </c>
      <c r="F30">
        <f t="shared" si="7"/>
        <v>19</v>
      </c>
      <c r="G30" s="4">
        <f t="shared" si="8"/>
        <v>0</v>
      </c>
      <c r="H30" s="4">
        <f t="shared" si="9"/>
        <v>1</v>
      </c>
    </row>
    <row r="31" spans="1:8" ht="12.75">
      <c r="A31" s="4">
        <f t="shared" si="2"/>
        <v>25</v>
      </c>
      <c r="B31" s="6">
        <f t="shared" si="3"/>
        <v>0.07812474568833908</v>
      </c>
      <c r="C31" s="1">
        <f t="shared" si="4"/>
        <v>19.938996278477806</v>
      </c>
      <c r="D31" s="1">
        <f t="shared" si="5"/>
        <v>1.560905957080136</v>
      </c>
      <c r="E31">
        <f t="shared" si="6"/>
        <v>319</v>
      </c>
      <c r="F31">
        <f t="shared" si="7"/>
        <v>20</v>
      </c>
      <c r="G31" s="4">
        <f t="shared" si="8"/>
        <v>0</v>
      </c>
      <c r="H31" s="4">
        <f t="shared" si="9"/>
        <v>1</v>
      </c>
    </row>
    <row r="32" spans="1:8" ht="12.75">
      <c r="A32" s="4">
        <f t="shared" si="2"/>
        <v>26</v>
      </c>
      <c r="B32" s="6">
        <f t="shared" si="3"/>
        <v>0.08124973551587263</v>
      </c>
      <c r="C32" s="1">
        <f t="shared" si="4"/>
        <v>19.93402111351209</v>
      </c>
      <c r="D32" s="1">
        <f t="shared" si="5"/>
        <v>1.623207394652372</v>
      </c>
      <c r="E32">
        <f t="shared" si="6"/>
        <v>319</v>
      </c>
      <c r="F32">
        <f t="shared" si="7"/>
        <v>21</v>
      </c>
      <c r="G32" s="4">
        <f t="shared" si="8"/>
        <v>0</v>
      </c>
      <c r="H32" s="4">
        <f t="shared" si="9"/>
        <v>1</v>
      </c>
    </row>
    <row r="33" spans="1:8" ht="12.75">
      <c r="A33" s="4">
        <f t="shared" si="2"/>
        <v>27</v>
      </c>
      <c r="B33" s="6">
        <f t="shared" si="3"/>
        <v>0.0843747253434062</v>
      </c>
      <c r="C33" s="1">
        <f t="shared" si="4"/>
        <v>19.928851281797225</v>
      </c>
      <c r="D33" s="1">
        <f t="shared" si="5"/>
        <v>1.6854929807059955</v>
      </c>
      <c r="E33">
        <f t="shared" si="6"/>
        <v>319</v>
      </c>
      <c r="F33">
        <f t="shared" si="7"/>
        <v>22</v>
      </c>
      <c r="G33" s="4">
        <f t="shared" si="8"/>
        <v>0</v>
      </c>
      <c r="H33" s="4">
        <f t="shared" si="9"/>
        <v>1</v>
      </c>
    </row>
    <row r="34" spans="1:8" ht="12.75">
      <c r="A34" s="4">
        <f t="shared" si="2"/>
        <v>28</v>
      </c>
      <c r="B34" s="6">
        <f t="shared" si="3"/>
        <v>0.08749971517093977</v>
      </c>
      <c r="C34" s="1">
        <f t="shared" si="4"/>
        <v>19.923486833819467</v>
      </c>
      <c r="D34" s="1">
        <f t="shared" si="5"/>
        <v>1.7477621069877836</v>
      </c>
      <c r="E34">
        <f t="shared" si="6"/>
        <v>319</v>
      </c>
      <c r="F34">
        <f t="shared" si="7"/>
        <v>22</v>
      </c>
      <c r="G34" s="4">
        <f t="shared" si="8"/>
        <v>0</v>
      </c>
      <c r="H34" s="4">
        <f t="shared" si="9"/>
        <v>0</v>
      </c>
    </row>
    <row r="35" spans="1:8" ht="12.75">
      <c r="A35" s="4">
        <f t="shared" si="2"/>
        <v>29</v>
      </c>
      <c r="B35" s="6">
        <f t="shared" si="3"/>
        <v>0.09062470499847332</v>
      </c>
      <c r="C35" s="1">
        <f t="shared" si="4"/>
        <v>19.917927821965627</v>
      </c>
      <c r="D35" s="1">
        <f t="shared" si="5"/>
        <v>1.810014165405254</v>
      </c>
      <c r="E35">
        <f t="shared" si="6"/>
        <v>319</v>
      </c>
      <c r="F35">
        <f t="shared" si="7"/>
        <v>23</v>
      </c>
      <c r="G35" s="4">
        <f t="shared" si="8"/>
        <v>0</v>
      </c>
      <c r="H35" s="4">
        <f t="shared" si="9"/>
        <v>1</v>
      </c>
    </row>
    <row r="36" spans="1:8" ht="12.75">
      <c r="A36" s="4">
        <f t="shared" si="2"/>
        <v>30</v>
      </c>
      <c r="B36" s="6">
        <f t="shared" si="3"/>
        <v>0.09374969482600688</v>
      </c>
      <c r="C36" s="1">
        <f t="shared" si="4"/>
        <v>19.912174300522526</v>
      </c>
      <c r="D36" s="1">
        <f t="shared" si="5"/>
        <v>1.872248548032602</v>
      </c>
      <c r="E36">
        <f t="shared" si="6"/>
        <v>319</v>
      </c>
      <c r="F36">
        <f t="shared" si="7"/>
        <v>24</v>
      </c>
      <c r="G36" s="4">
        <f t="shared" si="8"/>
        <v>0</v>
      </c>
      <c r="H36" s="4">
        <f t="shared" si="9"/>
        <v>1</v>
      </c>
    </row>
    <row r="37" spans="1:8" ht="12.75">
      <c r="A37" s="4">
        <f t="shared" si="2"/>
        <v>31</v>
      </c>
      <c r="B37" s="6">
        <f t="shared" si="3"/>
        <v>0.09687468465354045</v>
      </c>
      <c r="C37" s="1">
        <f t="shared" si="4"/>
        <v>19.906226325676496</v>
      </c>
      <c r="D37" s="1">
        <f t="shared" si="5"/>
        <v>1.9344646471166358</v>
      </c>
      <c r="E37">
        <f t="shared" si="6"/>
        <v>318</v>
      </c>
      <c r="F37">
        <f t="shared" si="7"/>
        <v>25</v>
      </c>
      <c r="G37" s="4">
        <f t="shared" si="8"/>
        <v>1</v>
      </c>
      <c r="H37" s="4">
        <f t="shared" si="9"/>
        <v>1</v>
      </c>
    </row>
    <row r="38" spans="1:8" ht="12.75">
      <c r="A38" s="4">
        <f t="shared" si="2"/>
        <v>32</v>
      </c>
      <c r="B38" s="6">
        <f t="shared" si="3"/>
        <v>0.09999967448107401</v>
      </c>
      <c r="C38" s="1">
        <f t="shared" si="4"/>
        <v>19.90008395551279</v>
      </c>
      <c r="D38" s="1">
        <f t="shared" si="5"/>
        <v>1.9966618550827127</v>
      </c>
      <c r="E38">
        <f t="shared" si="6"/>
        <v>318</v>
      </c>
      <c r="F38">
        <f t="shared" si="7"/>
        <v>26</v>
      </c>
      <c r="G38" s="4">
        <f t="shared" si="8"/>
        <v>0</v>
      </c>
      <c r="H38" s="4">
        <f t="shared" si="9"/>
        <v>1</v>
      </c>
    </row>
    <row r="39" spans="1:8" ht="12.75">
      <c r="A39" s="4">
        <f t="shared" si="2"/>
        <v>33</v>
      </c>
      <c r="B39" s="6">
        <f t="shared" si="3"/>
        <v>0.10312466430860757</v>
      </c>
      <c r="C39" s="1">
        <f t="shared" si="4"/>
        <v>19.893747250015068</v>
      </c>
      <c r="D39" s="1">
        <f t="shared" si="5"/>
        <v>2.058839564540672</v>
      </c>
      <c r="E39">
        <f t="shared" si="6"/>
        <v>318</v>
      </c>
      <c r="F39">
        <f t="shared" si="7"/>
        <v>26</v>
      </c>
      <c r="G39" s="4">
        <f t="shared" si="8"/>
        <v>0</v>
      </c>
      <c r="H39" s="4">
        <f t="shared" si="9"/>
        <v>0</v>
      </c>
    </row>
    <row r="40" spans="1:8" ht="12.75">
      <c r="A40" s="4">
        <f t="shared" si="2"/>
        <v>34</v>
      </c>
      <c r="B40" s="6">
        <f t="shared" si="3"/>
        <v>0.10624965413614115</v>
      </c>
      <c r="C40" s="1">
        <f t="shared" si="4"/>
        <v>19.887216271064748</v>
      </c>
      <c r="D40" s="1">
        <f t="shared" si="5"/>
        <v>2.1209971682907676</v>
      </c>
      <c r="E40">
        <f t="shared" si="6"/>
        <v>318</v>
      </c>
      <c r="F40">
        <f t="shared" si="7"/>
        <v>27</v>
      </c>
      <c r="G40" s="4">
        <f t="shared" si="8"/>
        <v>0</v>
      </c>
      <c r="H40" s="4">
        <f t="shared" si="9"/>
        <v>1</v>
      </c>
    </row>
    <row r="41" spans="1:8" ht="12.75">
      <c r="A41" s="4">
        <f t="shared" si="2"/>
        <v>35</v>
      </c>
      <c r="B41" s="6">
        <f t="shared" si="3"/>
        <v>0.1093746439636747</v>
      </c>
      <c r="C41" s="1">
        <f t="shared" si="4"/>
        <v>19.88049108244047</v>
      </c>
      <c r="D41" s="1">
        <f t="shared" si="5"/>
        <v>2.1831340593295954</v>
      </c>
      <c r="E41">
        <f t="shared" si="6"/>
        <v>318</v>
      </c>
      <c r="F41">
        <f t="shared" si="7"/>
        <v>28</v>
      </c>
      <c r="G41" s="4">
        <f t="shared" si="8"/>
        <v>0</v>
      </c>
      <c r="H41" s="4">
        <f t="shared" si="9"/>
        <v>1</v>
      </c>
    </row>
    <row r="42" spans="1:8" ht="12.75">
      <c r="A42" s="4">
        <f t="shared" si="2"/>
        <v>36</v>
      </c>
      <c r="B42" s="6">
        <f t="shared" si="3"/>
        <v>0.11249963379120827</v>
      </c>
      <c r="C42" s="1">
        <f t="shared" si="4"/>
        <v>19.873571749817415</v>
      </c>
      <c r="D42" s="1">
        <f t="shared" si="5"/>
        <v>2.2452496308560246</v>
      </c>
      <c r="E42">
        <f t="shared" si="6"/>
        <v>318</v>
      </c>
      <c r="F42">
        <f t="shared" si="7"/>
        <v>29</v>
      </c>
      <c r="G42" s="4">
        <f t="shared" si="8"/>
        <v>0</v>
      </c>
      <c r="H42" s="4">
        <f t="shared" si="9"/>
        <v>1</v>
      </c>
    </row>
    <row r="43" spans="1:8" ht="12.75">
      <c r="A43" s="4">
        <f t="shared" si="2"/>
        <v>37</v>
      </c>
      <c r="B43" s="6">
        <f t="shared" si="3"/>
        <v>0.11562462361874182</v>
      </c>
      <c r="C43" s="1">
        <f t="shared" si="4"/>
        <v>19.866458340766698</v>
      </c>
      <c r="D43" s="1">
        <f t="shared" si="5"/>
        <v>2.307343276277118</v>
      </c>
      <c r="E43">
        <f t="shared" si="6"/>
        <v>318</v>
      </c>
      <c r="F43">
        <f t="shared" si="7"/>
        <v>30</v>
      </c>
      <c r="G43" s="4">
        <f t="shared" si="8"/>
        <v>0</v>
      </c>
      <c r="H43" s="4">
        <f t="shared" si="9"/>
        <v>1</v>
      </c>
    </row>
    <row r="44" spans="1:8" ht="12.75">
      <c r="A44" s="4">
        <f t="shared" si="2"/>
        <v>38</v>
      </c>
      <c r="B44" s="6">
        <f t="shared" si="3"/>
        <v>0.1187496134462754</v>
      </c>
      <c r="C44" s="1">
        <f t="shared" si="4"/>
        <v>19.859150924754697</v>
      </c>
      <c r="D44" s="1">
        <f t="shared" si="5"/>
        <v>2.3694143892140622</v>
      </c>
      <c r="E44">
        <f t="shared" si="6"/>
        <v>318</v>
      </c>
      <c r="F44">
        <f t="shared" si="7"/>
        <v>30</v>
      </c>
      <c r="G44" s="4">
        <f t="shared" si="8"/>
        <v>0</v>
      </c>
      <c r="H44" s="4">
        <f t="shared" si="9"/>
        <v>0</v>
      </c>
    </row>
    <row r="45" spans="1:8" ht="12.75">
      <c r="A45" s="4">
        <f t="shared" si="2"/>
        <v>39</v>
      </c>
      <c r="B45" s="6">
        <f t="shared" si="3"/>
        <v>0.12187460327380896</v>
      </c>
      <c r="C45" s="1">
        <f t="shared" si="4"/>
        <v>19.85164957314237</v>
      </c>
      <c r="D45" s="1">
        <f t="shared" si="5"/>
        <v>2.431462363508084</v>
      </c>
      <c r="E45">
        <f t="shared" si="6"/>
        <v>318</v>
      </c>
      <c r="F45">
        <f t="shared" si="7"/>
        <v>31</v>
      </c>
      <c r="G45" s="4">
        <f t="shared" si="8"/>
        <v>0</v>
      </c>
      <c r="H45" s="4">
        <f t="shared" si="9"/>
        <v>1</v>
      </c>
    </row>
    <row r="46" spans="1:8" ht="12.75">
      <c r="A46" s="4">
        <f t="shared" si="2"/>
        <v>40</v>
      </c>
      <c r="B46" s="6">
        <f t="shared" si="3"/>
        <v>0.12499959310134251</v>
      </c>
      <c r="C46" s="1">
        <f t="shared" si="4"/>
        <v>19.843954359184572</v>
      </c>
      <c r="D46" s="1">
        <f t="shared" si="5"/>
        <v>2.4934865932263723</v>
      </c>
      <c r="E46">
        <f t="shared" si="6"/>
        <v>318</v>
      </c>
      <c r="F46">
        <f t="shared" si="7"/>
        <v>32</v>
      </c>
      <c r="G46" s="4">
        <f t="shared" si="8"/>
        <v>0</v>
      </c>
      <c r="H46" s="4">
        <f t="shared" si="9"/>
        <v>1</v>
      </c>
    </row>
    <row r="47" spans="1:8" ht="12.75">
      <c r="A47" s="4">
        <f t="shared" si="2"/>
        <v>41</v>
      </c>
      <c r="B47" s="6">
        <f t="shared" si="3"/>
        <v>0.12812458292887607</v>
      </c>
      <c r="C47" s="1">
        <f t="shared" si="4"/>
        <v>19.83606535802932</v>
      </c>
      <c r="D47" s="1">
        <f t="shared" si="5"/>
        <v>2.5554864726679956</v>
      </c>
      <c r="E47">
        <f t="shared" si="6"/>
        <v>317</v>
      </c>
      <c r="F47">
        <f t="shared" si="7"/>
        <v>33</v>
      </c>
      <c r="G47" s="4">
        <f t="shared" si="8"/>
        <v>1</v>
      </c>
      <c r="H47" s="4">
        <f t="shared" si="9"/>
        <v>1</v>
      </c>
    </row>
    <row r="48" spans="1:8" ht="12.75">
      <c r="A48" s="4">
        <f t="shared" si="2"/>
        <v>42</v>
      </c>
      <c r="B48" s="6">
        <f t="shared" si="3"/>
        <v>0.13124957275640964</v>
      </c>
      <c r="C48" s="1">
        <f t="shared" si="4"/>
        <v>19.827982646717082</v>
      </c>
      <c r="D48" s="1">
        <f t="shared" si="5"/>
        <v>2.6174613963698152</v>
      </c>
      <c r="E48">
        <f t="shared" si="6"/>
        <v>317</v>
      </c>
      <c r="F48">
        <f t="shared" si="7"/>
        <v>34</v>
      </c>
      <c r="G48" s="4">
        <f t="shared" si="8"/>
        <v>0</v>
      </c>
      <c r="H48" s="4">
        <f t="shared" si="9"/>
        <v>1</v>
      </c>
    </row>
    <row r="49" spans="1:8" ht="12.75">
      <c r="A49" s="4">
        <f t="shared" si="2"/>
        <v>43</v>
      </c>
      <c r="B49" s="6">
        <f t="shared" si="3"/>
        <v>0.1343745625839432</v>
      </c>
      <c r="C49" s="1">
        <f t="shared" si="4"/>
        <v>19.819706304180006</v>
      </c>
      <c r="D49" s="1">
        <f t="shared" si="5"/>
        <v>2.6794107591123995</v>
      </c>
      <c r="E49">
        <f t="shared" si="6"/>
        <v>317</v>
      </c>
      <c r="F49">
        <f t="shared" si="7"/>
        <v>34</v>
      </c>
      <c r="G49" s="4">
        <f t="shared" si="8"/>
        <v>0</v>
      </c>
      <c r="H49" s="4">
        <f t="shared" si="9"/>
        <v>0</v>
      </c>
    </row>
    <row r="50" spans="1:8" ht="12.75">
      <c r="A50" s="4">
        <f t="shared" si="2"/>
        <v>44</v>
      </c>
      <c r="B50" s="6">
        <f t="shared" si="3"/>
        <v>0.13749955241147677</v>
      </c>
      <c r="C50" s="1">
        <f t="shared" si="4"/>
        <v>19.811236411241158</v>
      </c>
      <c r="D50" s="1">
        <f t="shared" si="5"/>
        <v>2.741333955925934</v>
      </c>
      <c r="E50">
        <f t="shared" si="6"/>
        <v>317</v>
      </c>
      <c r="F50">
        <f t="shared" si="7"/>
        <v>35</v>
      </c>
      <c r="G50" s="4">
        <f t="shared" si="8"/>
        <v>0</v>
      </c>
      <c r="H50" s="4">
        <f t="shared" si="9"/>
        <v>1</v>
      </c>
    </row>
    <row r="51" spans="1:8" ht="12.75">
      <c r="A51" s="4">
        <f t="shared" si="2"/>
        <v>45</v>
      </c>
      <c r="B51" s="6">
        <f t="shared" si="3"/>
        <v>0.14062454223901033</v>
      </c>
      <c r="C51" s="1">
        <f t="shared" si="4"/>
        <v>19.80257305061373</v>
      </c>
      <c r="D51" s="1">
        <f t="shared" si="5"/>
        <v>2.80323038209613</v>
      </c>
      <c r="E51">
        <f t="shared" si="6"/>
        <v>317</v>
      </c>
      <c r="F51">
        <f t="shared" si="7"/>
        <v>36</v>
      </c>
      <c r="G51" s="4">
        <f t="shared" si="8"/>
        <v>0</v>
      </c>
      <c r="H51" s="4">
        <f t="shared" si="9"/>
        <v>1</v>
      </c>
    </row>
    <row r="52" spans="1:8" ht="12.75">
      <c r="A52" s="4">
        <f t="shared" si="2"/>
        <v>46</v>
      </c>
      <c r="B52" s="6">
        <f t="shared" si="3"/>
        <v>0.1437495320665439</v>
      </c>
      <c r="C52" s="1">
        <f t="shared" si="4"/>
        <v>19.793716306900233</v>
      </c>
      <c r="D52" s="1">
        <f t="shared" si="5"/>
        <v>2.8650994331701263</v>
      </c>
      <c r="E52">
        <f t="shared" si="6"/>
        <v>317</v>
      </c>
      <c r="F52">
        <f t="shared" si="7"/>
        <v>37</v>
      </c>
      <c r="G52" s="4">
        <f t="shared" si="8"/>
        <v>0</v>
      </c>
      <c r="H52" s="4">
        <f t="shared" si="9"/>
        <v>1</v>
      </c>
    </row>
    <row r="53" spans="1:8" ht="12.75">
      <c r="A53" s="4">
        <f t="shared" si="2"/>
        <v>47</v>
      </c>
      <c r="B53" s="6">
        <f t="shared" si="3"/>
        <v>0.14687452189407746</v>
      </c>
      <c r="C53" s="1">
        <f t="shared" si="4"/>
        <v>19.78466626659167</v>
      </c>
      <c r="D53" s="1">
        <f t="shared" si="5"/>
        <v>2.926940504962397</v>
      </c>
      <c r="E53">
        <f t="shared" si="6"/>
        <v>317</v>
      </c>
      <c r="F53">
        <f t="shared" si="7"/>
        <v>37</v>
      </c>
      <c r="G53" s="4">
        <f t="shared" si="8"/>
        <v>0</v>
      </c>
      <c r="H53" s="4">
        <f t="shared" si="9"/>
        <v>0</v>
      </c>
    </row>
    <row r="54" spans="1:8" ht="12.75">
      <c r="A54" s="4">
        <f t="shared" si="2"/>
        <v>48</v>
      </c>
      <c r="B54" s="6">
        <f t="shared" si="3"/>
        <v>0.14999951172161102</v>
      </c>
      <c r="C54" s="1">
        <f t="shared" si="4"/>
        <v>19.7754230180667</v>
      </c>
      <c r="D54" s="1">
        <f t="shared" si="5"/>
        <v>2.9887529935606483</v>
      </c>
      <c r="E54">
        <f t="shared" si="6"/>
        <v>316</v>
      </c>
      <c r="F54">
        <f t="shared" si="7"/>
        <v>38</v>
      </c>
      <c r="G54" s="4">
        <f t="shared" si="8"/>
        <v>1</v>
      </c>
      <c r="H54" s="4">
        <f t="shared" si="9"/>
        <v>1</v>
      </c>
    </row>
    <row r="55" spans="1:8" ht="12.75">
      <c r="A55" s="4">
        <f t="shared" si="2"/>
        <v>49</v>
      </c>
      <c r="B55" s="6">
        <f t="shared" si="3"/>
        <v>0.1531245015491446</v>
      </c>
      <c r="C55" s="1">
        <f t="shared" si="4"/>
        <v>19.76598665159075</v>
      </c>
      <c r="D55" s="1">
        <f t="shared" si="5"/>
        <v>3.0505362953317174</v>
      </c>
      <c r="E55">
        <f t="shared" si="6"/>
        <v>316</v>
      </c>
      <c r="F55">
        <f t="shared" si="7"/>
        <v>39</v>
      </c>
      <c r="G55" s="4">
        <f t="shared" si="8"/>
        <v>0</v>
      </c>
      <c r="H55" s="4">
        <f t="shared" si="9"/>
        <v>1</v>
      </c>
    </row>
    <row r="56" spans="1:8" ht="12.75">
      <c r="A56" s="4">
        <f t="shared" si="2"/>
        <v>50</v>
      </c>
      <c r="B56" s="6">
        <f t="shared" si="3"/>
        <v>0.15624949137667815</v>
      </c>
      <c r="C56" s="1">
        <f t="shared" si="4"/>
        <v>19.756357259315173</v>
      </c>
      <c r="D56" s="1">
        <f t="shared" si="5"/>
        <v>3.1122898069274663</v>
      </c>
      <c r="E56">
        <f t="shared" si="6"/>
        <v>316</v>
      </c>
      <c r="F56">
        <f t="shared" si="7"/>
        <v>40</v>
      </c>
      <c r="G56" s="4">
        <f t="shared" si="8"/>
        <v>0</v>
      </c>
      <c r="H56" s="4">
        <f t="shared" si="9"/>
        <v>1</v>
      </c>
    </row>
    <row r="57" spans="1:8" ht="12.75">
      <c r="A57" s="4">
        <f t="shared" si="2"/>
        <v>51</v>
      </c>
      <c r="B57" s="6">
        <f t="shared" si="3"/>
        <v>0.15937448120421172</v>
      </c>
      <c r="C57" s="1">
        <f t="shared" si="4"/>
        <v>19.74653493527631</v>
      </c>
      <c r="D57" s="1">
        <f t="shared" si="5"/>
        <v>3.174012925290677</v>
      </c>
      <c r="E57">
        <f t="shared" si="6"/>
        <v>316</v>
      </c>
      <c r="F57">
        <f t="shared" si="7"/>
        <v>41</v>
      </c>
      <c r="G57" s="4">
        <f t="shared" si="8"/>
        <v>0</v>
      </c>
      <c r="H57" s="4">
        <f t="shared" si="9"/>
        <v>1</v>
      </c>
    </row>
    <row r="58" spans="1:8" ht="12.75">
      <c r="A58" s="4">
        <f t="shared" si="2"/>
        <v>52</v>
      </c>
      <c r="B58" s="6">
        <f t="shared" si="3"/>
        <v>0.16249947103174525</v>
      </c>
      <c r="C58" s="1">
        <f t="shared" si="4"/>
        <v>19.736519775394584</v>
      </c>
      <c r="D58" s="1">
        <f t="shared" si="5"/>
        <v>3.235705047660934</v>
      </c>
      <c r="E58">
        <f t="shared" si="6"/>
        <v>316</v>
      </c>
      <c r="F58">
        <f t="shared" si="7"/>
        <v>41</v>
      </c>
      <c r="G58" s="4">
        <f t="shared" si="8"/>
        <v>0</v>
      </c>
      <c r="H58" s="4">
        <f t="shared" si="9"/>
        <v>0</v>
      </c>
    </row>
    <row r="59" spans="1:8" ht="12.75">
      <c r="A59" s="4">
        <f t="shared" si="2"/>
        <v>53</v>
      </c>
      <c r="B59" s="6">
        <f t="shared" si="3"/>
        <v>0.16562446085927884</v>
      </c>
      <c r="C59" s="1">
        <f t="shared" si="4"/>
        <v>19.726311877473584</v>
      </c>
      <c r="D59" s="1">
        <f t="shared" si="5"/>
        <v>3.29736557158052</v>
      </c>
      <c r="E59">
        <f t="shared" si="6"/>
        <v>316</v>
      </c>
      <c r="F59">
        <f t="shared" si="7"/>
        <v>42</v>
      </c>
      <c r="G59" s="4">
        <f t="shared" si="8"/>
        <v>0</v>
      </c>
      <c r="H59" s="4">
        <f t="shared" si="9"/>
        <v>1</v>
      </c>
    </row>
    <row r="60" spans="1:8" ht="12.75">
      <c r="A60" s="4">
        <f t="shared" si="2"/>
        <v>54</v>
      </c>
      <c r="B60" s="6">
        <f t="shared" si="3"/>
        <v>0.1687494506868124</v>
      </c>
      <c r="C60" s="1">
        <f t="shared" si="4"/>
        <v>19.71591134119908</v>
      </c>
      <c r="D60" s="1">
        <f t="shared" si="5"/>
        <v>3.35899389490029</v>
      </c>
      <c r="E60">
        <f t="shared" si="6"/>
        <v>315</v>
      </c>
      <c r="F60">
        <f t="shared" si="7"/>
        <v>43</v>
      </c>
      <c r="G60" s="4">
        <f t="shared" si="8"/>
        <v>1</v>
      </c>
      <c r="H60" s="4">
        <f t="shared" si="9"/>
        <v>1</v>
      </c>
    </row>
    <row r="61" spans="1:8" ht="12.75">
      <c r="A61" s="4">
        <f t="shared" si="2"/>
        <v>55</v>
      </c>
      <c r="B61" s="6">
        <f t="shared" si="3"/>
        <v>0.17187444051434594</v>
      </c>
      <c r="C61" s="1">
        <f t="shared" si="4"/>
        <v>19.70531826813807</v>
      </c>
      <c r="D61" s="1">
        <f t="shared" si="5"/>
        <v>3.420589415785556</v>
      </c>
      <c r="E61">
        <f t="shared" si="6"/>
        <v>315</v>
      </c>
      <c r="F61">
        <f t="shared" si="7"/>
        <v>44</v>
      </c>
      <c r="G61" s="4">
        <f t="shared" si="8"/>
        <v>0</v>
      </c>
      <c r="H61" s="4">
        <f t="shared" si="9"/>
        <v>1</v>
      </c>
    </row>
    <row r="62" spans="1:8" ht="12.75">
      <c r="A62" s="4">
        <f t="shared" si="2"/>
        <v>56</v>
      </c>
      <c r="B62" s="6">
        <f t="shared" si="3"/>
        <v>0.17499943034187954</v>
      </c>
      <c r="C62" s="1">
        <f t="shared" si="4"/>
        <v>19.69453276173776</v>
      </c>
      <c r="D62" s="1">
        <f t="shared" si="5"/>
        <v>3.482151532721968</v>
      </c>
      <c r="E62">
        <f t="shared" si="6"/>
        <v>315</v>
      </c>
      <c r="F62">
        <f t="shared" si="7"/>
        <v>45</v>
      </c>
      <c r="G62" s="4">
        <f t="shared" si="8"/>
        <v>0</v>
      </c>
      <c r="H62" s="4">
        <f t="shared" si="9"/>
        <v>1</v>
      </c>
    </row>
    <row r="63" spans="1:8" ht="12.75">
      <c r="A63" s="4">
        <f t="shared" si="2"/>
        <v>57</v>
      </c>
      <c r="B63" s="6">
        <f t="shared" si="3"/>
        <v>0.17812442016941307</v>
      </c>
      <c r="C63" s="1">
        <f t="shared" si="4"/>
        <v>19.683554927324607</v>
      </c>
      <c r="D63" s="1">
        <f t="shared" si="5"/>
        <v>3.5436796445213767</v>
      </c>
      <c r="E63">
        <f t="shared" si="6"/>
        <v>315</v>
      </c>
      <c r="F63">
        <f t="shared" si="7"/>
        <v>45</v>
      </c>
      <c r="G63" s="4">
        <f t="shared" si="8"/>
        <v>0</v>
      </c>
      <c r="H63" s="4">
        <f t="shared" si="9"/>
        <v>0</v>
      </c>
    </row>
    <row r="64" spans="1:8" ht="12.75">
      <c r="A64" s="4">
        <f t="shared" si="2"/>
        <v>58</v>
      </c>
      <c r="B64" s="6">
        <f t="shared" si="3"/>
        <v>0.18124940999694664</v>
      </c>
      <c r="C64" s="1">
        <f t="shared" si="4"/>
        <v>19.672384872103233</v>
      </c>
      <c r="D64" s="1">
        <f t="shared" si="5"/>
        <v>3.6051731503277202</v>
      </c>
      <c r="E64">
        <f t="shared" si="6"/>
        <v>315</v>
      </c>
      <c r="F64">
        <f t="shared" si="7"/>
        <v>46</v>
      </c>
      <c r="G64" s="4">
        <f t="shared" si="8"/>
        <v>0</v>
      </c>
      <c r="H64" s="4">
        <f t="shared" si="9"/>
        <v>1</v>
      </c>
    </row>
    <row r="65" spans="1:8" ht="12.75">
      <c r="A65" s="4">
        <f t="shared" si="2"/>
        <v>59</v>
      </c>
      <c r="B65" s="6">
        <f t="shared" si="3"/>
        <v>0.18437439982448023</v>
      </c>
      <c r="C65" s="1">
        <f t="shared" si="4"/>
        <v>19.661022705155407</v>
      </c>
      <c r="D65" s="1">
        <f t="shared" si="5"/>
        <v>3.6666314496228773</v>
      </c>
      <c r="E65">
        <f t="shared" si="6"/>
        <v>315</v>
      </c>
      <c r="F65">
        <f t="shared" si="7"/>
        <v>47</v>
      </c>
      <c r="G65" s="4">
        <f t="shared" si="8"/>
        <v>0</v>
      </c>
      <c r="H65" s="4">
        <f t="shared" si="9"/>
        <v>1</v>
      </c>
    </row>
    <row r="66" spans="1:8" ht="12.75">
      <c r="A66" s="4">
        <f t="shared" si="2"/>
        <v>60</v>
      </c>
      <c r="B66" s="6">
        <f t="shared" si="3"/>
        <v>0.18749938965201376</v>
      </c>
      <c r="C66" s="1">
        <f t="shared" si="4"/>
        <v>19.64946853743898</v>
      </c>
      <c r="D66" s="1">
        <f t="shared" si="5"/>
        <v>3.72805394223254</v>
      </c>
      <c r="E66">
        <f t="shared" si="6"/>
        <v>314</v>
      </c>
      <c r="F66">
        <f t="shared" si="7"/>
        <v>48</v>
      </c>
      <c r="G66" s="4">
        <f t="shared" si="8"/>
        <v>1</v>
      </c>
      <c r="H66" s="4">
        <f t="shared" si="9"/>
        <v>1</v>
      </c>
    </row>
    <row r="67" spans="1:8" ht="12.75">
      <c r="A67" s="4">
        <f t="shared" si="2"/>
        <v>61</v>
      </c>
      <c r="B67" s="6">
        <f t="shared" si="3"/>
        <v>0.19062437947954733</v>
      </c>
      <c r="C67" s="1">
        <f t="shared" si="4"/>
        <v>19.637722481786795</v>
      </c>
      <c r="D67" s="1">
        <f t="shared" si="5"/>
        <v>3.7894400283320717</v>
      </c>
      <c r="E67">
        <f t="shared" si="6"/>
        <v>314</v>
      </c>
      <c r="F67">
        <f t="shared" si="7"/>
        <v>49</v>
      </c>
      <c r="G67" s="4">
        <f t="shared" si="8"/>
        <v>0</v>
      </c>
      <c r="H67" s="4">
        <f t="shared" si="9"/>
        <v>1</v>
      </c>
    </row>
    <row r="68" spans="1:8" ht="12.75">
      <c r="A68" s="4">
        <f t="shared" si="2"/>
        <v>62</v>
      </c>
      <c r="B68" s="6">
        <f t="shared" si="3"/>
        <v>0.1937493693070809</v>
      </c>
      <c r="C68" s="1">
        <f t="shared" si="4"/>
        <v>19.62578465290559</v>
      </c>
      <c r="D68" s="1">
        <f t="shared" si="5"/>
        <v>3.8507891084523664</v>
      </c>
      <c r="E68">
        <f t="shared" si="6"/>
        <v>314</v>
      </c>
      <c r="F68">
        <f t="shared" si="7"/>
        <v>49</v>
      </c>
      <c r="G68" s="4">
        <f t="shared" si="8"/>
        <v>0</v>
      </c>
      <c r="H68" s="4">
        <f t="shared" si="9"/>
        <v>0</v>
      </c>
    </row>
    <row r="69" spans="1:8" ht="12.75">
      <c r="A69" s="4">
        <f t="shared" si="2"/>
        <v>63</v>
      </c>
      <c r="B69" s="6">
        <f t="shared" si="3"/>
        <v>0.19687435913461446</v>
      </c>
      <c r="C69" s="1">
        <f t="shared" si="4"/>
        <v>19.61365516737487</v>
      </c>
      <c r="D69" s="1">
        <f t="shared" si="5"/>
        <v>3.912100583485702</v>
      </c>
      <c r="E69">
        <f t="shared" si="6"/>
        <v>314</v>
      </c>
      <c r="F69">
        <f t="shared" si="7"/>
        <v>50</v>
      </c>
      <c r="G69" s="4">
        <f t="shared" si="8"/>
        <v>0</v>
      </c>
      <c r="H69" s="4">
        <f t="shared" si="9"/>
        <v>1</v>
      </c>
    </row>
    <row r="70" spans="1:8" ht="12.75">
      <c r="A70" s="4">
        <f t="shared" si="2"/>
        <v>64</v>
      </c>
      <c r="B70" s="6">
        <f t="shared" si="3"/>
        <v>0.19999934896214802</v>
      </c>
      <c r="C70" s="1">
        <f t="shared" si="4"/>
        <v>19.601334143645765</v>
      </c>
      <c r="D70" s="1">
        <f t="shared" si="5"/>
        <v>3.97337385469159</v>
      </c>
      <c r="E70">
        <f t="shared" si="6"/>
        <v>314</v>
      </c>
      <c r="F70">
        <f t="shared" si="7"/>
        <v>51</v>
      </c>
      <c r="G70" s="4">
        <f t="shared" si="8"/>
        <v>0</v>
      </c>
      <c r="H70" s="4">
        <f t="shared" si="9"/>
        <v>1</v>
      </c>
    </row>
    <row r="71" spans="1:8" ht="12.75">
      <c r="A71" s="4">
        <f t="shared" si="2"/>
        <v>65</v>
      </c>
      <c r="B71" s="6">
        <f t="shared" si="3"/>
        <v>0.2031243387896816</v>
      </c>
      <c r="C71" s="1">
        <f t="shared" si="4"/>
        <v>19.588821702039905</v>
      </c>
      <c r="D71" s="1">
        <f t="shared" si="5"/>
        <v>4.034608323702623</v>
      </c>
      <c r="E71">
        <f t="shared" si="6"/>
        <v>313</v>
      </c>
      <c r="F71">
        <f t="shared" si="7"/>
        <v>52</v>
      </c>
      <c r="G71" s="4">
        <f t="shared" si="8"/>
        <v>1</v>
      </c>
      <c r="H71" s="4">
        <f t="shared" si="9"/>
        <v>1</v>
      </c>
    </row>
    <row r="72" spans="1:8" ht="12.75">
      <c r="A72" s="4">
        <f t="shared" si="2"/>
        <v>66</v>
      </c>
      <c r="B72" s="6">
        <f t="shared" si="3"/>
        <v>0.20624932861721515</v>
      </c>
      <c r="C72" s="1">
        <f t="shared" si="4"/>
        <v>19.5761179647482</v>
      </c>
      <c r="D72" s="1">
        <f t="shared" si="5"/>
        <v>4.09580339253032</v>
      </c>
      <c r="E72">
        <f t="shared" si="6"/>
        <v>313</v>
      </c>
      <c r="F72">
        <f t="shared" si="7"/>
        <v>52</v>
      </c>
      <c r="G72" s="4">
        <f t="shared" si="8"/>
        <v>0</v>
      </c>
      <c r="H72" s="4">
        <f t="shared" si="9"/>
        <v>0</v>
      </c>
    </row>
    <row r="73" spans="1:8" ht="12.75">
      <c r="A73" s="4">
        <f t="shared" si="2"/>
        <v>67</v>
      </c>
      <c r="B73" s="6">
        <f t="shared" si="3"/>
        <v>0.2093743184447487</v>
      </c>
      <c r="C73" s="1">
        <f t="shared" si="4"/>
        <v>19.563223055829674</v>
      </c>
      <c r="D73" s="1">
        <f t="shared" si="5"/>
        <v>4.156958463570966</v>
      </c>
      <c r="E73">
        <f t="shared" si="6"/>
        <v>313</v>
      </c>
      <c r="F73">
        <f t="shared" si="7"/>
        <v>53</v>
      </c>
      <c r="G73" s="4">
        <f t="shared" si="8"/>
        <v>0</v>
      </c>
      <c r="H73" s="4">
        <f t="shared" si="9"/>
        <v>1</v>
      </c>
    </row>
    <row r="74" spans="1:8" ht="12.75">
      <c r="A74" s="4">
        <f t="shared" si="2"/>
        <v>68</v>
      </c>
      <c r="B74" s="6">
        <f t="shared" si="3"/>
        <v>0.2124993082722823</v>
      </c>
      <c r="C74" s="1">
        <f t="shared" si="4"/>
        <v>19.550137101210254</v>
      </c>
      <c r="D74" s="1">
        <f t="shared" si="5"/>
        <v>4.218072939611441</v>
      </c>
      <c r="E74">
        <f t="shared" si="6"/>
        <v>313</v>
      </c>
      <c r="F74">
        <f t="shared" si="7"/>
        <v>54</v>
      </c>
      <c r="G74" s="4">
        <f t="shared" si="8"/>
        <v>0</v>
      </c>
      <c r="H74" s="4">
        <f t="shared" si="9"/>
        <v>1</v>
      </c>
    </row>
    <row r="75" spans="1:8" ht="12.75">
      <c r="A75" s="4">
        <f t="shared" si="2"/>
        <v>69</v>
      </c>
      <c r="B75" s="6">
        <f t="shared" si="3"/>
        <v>0.21562429809981584</v>
      </c>
      <c r="C75" s="1">
        <f t="shared" si="4"/>
        <v>19.53686022868153</v>
      </c>
      <c r="D75" s="1">
        <f t="shared" si="5"/>
        <v>4.279146223835063</v>
      </c>
      <c r="E75">
        <f t="shared" si="6"/>
        <v>313</v>
      </c>
      <c r="F75">
        <f t="shared" si="7"/>
        <v>55</v>
      </c>
      <c r="G75" s="4">
        <f t="shared" si="8"/>
        <v>0</v>
      </c>
      <c r="H75" s="4">
        <f t="shared" si="9"/>
        <v>1</v>
      </c>
    </row>
    <row r="76" spans="1:8" ht="12.75">
      <c r="A76" s="4">
        <f t="shared" si="2"/>
        <v>70</v>
      </c>
      <c r="B76" s="6">
        <f t="shared" si="3"/>
        <v>0.2187492879273494</v>
      </c>
      <c r="C76" s="1">
        <f t="shared" si="4"/>
        <v>19.52339256789951</v>
      </c>
      <c r="D76" s="1">
        <f t="shared" si="5"/>
        <v>4.340177719827409</v>
      </c>
      <c r="E76">
        <f t="shared" si="6"/>
        <v>312</v>
      </c>
      <c r="F76">
        <f t="shared" si="7"/>
        <v>56</v>
      </c>
      <c r="G76" s="4">
        <f t="shared" si="8"/>
        <v>1</v>
      </c>
      <c r="H76" s="4">
        <f t="shared" si="9"/>
        <v>1</v>
      </c>
    </row>
    <row r="77" spans="1:8" ht="12.75">
      <c r="A77" s="4">
        <f t="shared" si="2"/>
        <v>71</v>
      </c>
      <c r="B77" s="6">
        <f t="shared" si="3"/>
        <v>0.22187427775488294</v>
      </c>
      <c r="C77" s="1">
        <f t="shared" si="4"/>
        <v>19.50973425038335</v>
      </c>
      <c r="D77" s="1">
        <f t="shared" si="5"/>
        <v>4.401166831582141</v>
      </c>
      <c r="E77">
        <f t="shared" si="6"/>
        <v>312</v>
      </c>
      <c r="F77">
        <f t="shared" si="7"/>
        <v>56</v>
      </c>
      <c r="G77" s="4">
        <f t="shared" si="8"/>
        <v>0</v>
      </c>
      <c r="H77" s="4">
        <f t="shared" si="9"/>
        <v>0</v>
      </c>
    </row>
    <row r="78" spans="1:8" ht="12.75">
      <c r="A78" s="4">
        <f t="shared" si="2"/>
        <v>72</v>
      </c>
      <c r="B78" s="6">
        <f t="shared" si="3"/>
        <v>0.22499926758241653</v>
      </c>
      <c r="C78" s="1">
        <f t="shared" si="4"/>
        <v>19.495885409514088</v>
      </c>
      <c r="D78" s="1">
        <f t="shared" si="5"/>
        <v>4.462112963506827</v>
      </c>
      <c r="E78">
        <f t="shared" si="6"/>
        <v>312</v>
      </c>
      <c r="F78">
        <f t="shared" si="7"/>
        <v>57</v>
      </c>
      <c r="G78" s="4">
        <f t="shared" si="8"/>
        <v>0</v>
      </c>
      <c r="H78" s="4">
        <f t="shared" si="9"/>
        <v>1</v>
      </c>
    </row>
    <row r="79" spans="1:8" ht="12.75">
      <c r="A79" s="4">
        <f t="shared" si="2"/>
        <v>73</v>
      </c>
      <c r="B79" s="6">
        <f t="shared" si="3"/>
        <v>0.2281242574099501</v>
      </c>
      <c r="C79" s="1">
        <f t="shared" si="4"/>
        <v>19.481846180533317</v>
      </c>
      <c r="D79" s="1">
        <f t="shared" si="5"/>
        <v>4.523015520428756</v>
      </c>
      <c r="E79">
        <f t="shared" si="6"/>
        <v>312</v>
      </c>
      <c r="F79">
        <f t="shared" si="7"/>
        <v>58</v>
      </c>
      <c r="G79" s="4">
        <f t="shared" si="8"/>
        <v>0</v>
      </c>
      <c r="H79" s="4">
        <f t="shared" si="9"/>
        <v>1</v>
      </c>
    </row>
    <row r="80" spans="1:8" ht="12.75">
      <c r="A80" s="4">
        <f t="shared" si="2"/>
        <v>74</v>
      </c>
      <c r="B80" s="6">
        <f t="shared" si="3"/>
        <v>0.23124924723748363</v>
      </c>
      <c r="C80" s="1">
        <f t="shared" si="4"/>
        <v>19.467616700541875</v>
      </c>
      <c r="D80" s="1">
        <f t="shared" si="5"/>
        <v>4.5838739076007515</v>
      </c>
      <c r="E80">
        <f t="shared" si="6"/>
        <v>311</v>
      </c>
      <c r="F80">
        <f t="shared" si="7"/>
        <v>59</v>
      </c>
      <c r="G80" s="4">
        <f t="shared" si="8"/>
        <v>1</v>
      </c>
      <c r="H80" s="4">
        <f t="shared" si="9"/>
        <v>1</v>
      </c>
    </row>
    <row r="81" spans="1:8" ht="12.75">
      <c r="A81" s="4">
        <f t="shared" si="2"/>
        <v>75</v>
      </c>
      <c r="B81" s="6">
        <f t="shared" si="3"/>
        <v>0.23437423706501723</v>
      </c>
      <c r="C81" s="1">
        <f t="shared" si="4"/>
        <v>19.453197108498518</v>
      </c>
      <c r="D81" s="1">
        <f t="shared" si="5"/>
        <v>4.64468753070698</v>
      </c>
      <c r="E81">
        <f t="shared" si="6"/>
        <v>311</v>
      </c>
      <c r="F81">
        <f t="shared" si="7"/>
        <v>59</v>
      </c>
      <c r="G81" s="4">
        <f t="shared" si="8"/>
        <v>0</v>
      </c>
      <c r="H81" s="4">
        <f t="shared" si="9"/>
        <v>0</v>
      </c>
    </row>
    <row r="82" spans="1:8" ht="12.75">
      <c r="A82" s="4">
        <f t="shared" si="2"/>
        <v>76</v>
      </c>
      <c r="B82" s="6">
        <f t="shared" si="3"/>
        <v>0.2374992268925508</v>
      </c>
      <c r="C82" s="1">
        <f t="shared" si="4"/>
        <v>19.438587545218535</v>
      </c>
      <c r="D82" s="1">
        <f t="shared" si="5"/>
        <v>4.705455795868753</v>
      </c>
      <c r="E82">
        <f t="shared" si="6"/>
        <v>311</v>
      </c>
      <c r="F82">
        <f t="shared" si="7"/>
        <v>60</v>
      </c>
      <c r="G82" s="4">
        <f t="shared" si="8"/>
        <v>0</v>
      </c>
      <c r="H82" s="4">
        <f t="shared" si="9"/>
        <v>1</v>
      </c>
    </row>
    <row r="83" spans="1:8" ht="12.75">
      <c r="A83" s="4">
        <f t="shared" si="2"/>
        <v>77</v>
      </c>
      <c r="B83" s="6">
        <f t="shared" si="3"/>
        <v>0.24062421672008433</v>
      </c>
      <c r="C83" s="1">
        <f t="shared" si="4"/>
        <v>19.4237881533724</v>
      </c>
      <c r="D83" s="1">
        <f t="shared" si="5"/>
        <v>4.766178109650326</v>
      </c>
      <c r="E83">
        <f t="shared" si="6"/>
        <v>311</v>
      </c>
      <c r="F83">
        <f t="shared" si="7"/>
        <v>61</v>
      </c>
      <c r="G83" s="4">
        <f t="shared" si="8"/>
        <v>0</v>
      </c>
      <c r="H83" s="4">
        <f t="shared" si="9"/>
        <v>1</v>
      </c>
    </row>
    <row r="84" spans="1:8" ht="12.75">
      <c r="A84" s="4">
        <f t="shared" si="2"/>
        <v>78</v>
      </c>
      <c r="B84" s="6">
        <f t="shared" si="3"/>
        <v>0.24374920654761792</v>
      </c>
      <c r="C84" s="1">
        <f t="shared" si="4"/>
        <v>19.408799077484368</v>
      </c>
      <c r="D84" s="1">
        <f t="shared" si="5"/>
        <v>4.8268538790647</v>
      </c>
      <c r="E84">
        <f t="shared" si="6"/>
        <v>311</v>
      </c>
      <c r="F84">
        <f t="shared" si="7"/>
        <v>62</v>
      </c>
      <c r="G84" s="4">
        <f t="shared" si="8"/>
        <v>0</v>
      </c>
      <c r="H84" s="4">
        <f t="shared" si="9"/>
        <v>1</v>
      </c>
    </row>
    <row r="85" spans="1:8" ht="12.75">
      <c r="A85" s="4">
        <f t="shared" si="2"/>
        <v>79</v>
      </c>
      <c r="B85" s="6">
        <f t="shared" si="3"/>
        <v>0.24687419637515148</v>
      </c>
      <c r="C85" s="1">
        <f t="shared" si="4"/>
        <v>19.393620463931057</v>
      </c>
      <c r="D85" s="1">
        <f t="shared" si="5"/>
        <v>4.8874825115794005</v>
      </c>
      <c r="E85">
        <f t="shared" si="6"/>
        <v>310</v>
      </c>
      <c r="F85">
        <f t="shared" si="7"/>
        <v>63</v>
      </c>
      <c r="G85" s="4">
        <f t="shared" si="8"/>
        <v>1</v>
      </c>
      <c r="H85" s="4">
        <f t="shared" si="9"/>
        <v>1</v>
      </c>
    </row>
    <row r="86" spans="1:8" ht="12.75">
      <c r="A86" s="4">
        <f t="shared" si="2"/>
        <v>80</v>
      </c>
      <c r="B86" s="6">
        <f t="shared" si="3"/>
        <v>0.24999918620268502</v>
      </c>
      <c r="C86" s="1">
        <f t="shared" si="4"/>
        <v>19.378252460940033</v>
      </c>
      <c r="D86" s="1">
        <f t="shared" si="5"/>
        <v>4.9480634151222755</v>
      </c>
      <c r="E86">
        <f t="shared" si="6"/>
        <v>310</v>
      </c>
      <c r="F86">
        <f t="shared" si="7"/>
        <v>63</v>
      </c>
      <c r="G86" s="4">
        <f t="shared" si="8"/>
        <v>0</v>
      </c>
      <c r="H86" s="4">
        <f t="shared" si="9"/>
        <v>0</v>
      </c>
    </row>
    <row r="87" spans="1:8" ht="12.75">
      <c r="A87" s="4">
        <f t="shared" si="2"/>
        <v>81</v>
      </c>
      <c r="B87" s="6">
        <f t="shared" si="3"/>
        <v>0.2531241760302186</v>
      </c>
      <c r="C87" s="1">
        <f t="shared" si="4"/>
        <v>19.36269521858835</v>
      </c>
      <c r="D87" s="1">
        <f t="shared" si="5"/>
        <v>5.008595998087273</v>
      </c>
      <c r="E87">
        <f t="shared" si="6"/>
        <v>310</v>
      </c>
      <c r="F87">
        <f t="shared" si="7"/>
        <v>64</v>
      </c>
      <c r="G87" s="4">
        <f t="shared" si="8"/>
        <v>0</v>
      </c>
      <c r="H87" s="4">
        <f t="shared" si="9"/>
        <v>1</v>
      </c>
    </row>
    <row r="88" spans="1:8" ht="12.75">
      <c r="A88" s="4">
        <f t="shared" si="2"/>
        <v>82</v>
      </c>
      <c r="B88" s="6">
        <f t="shared" si="3"/>
        <v>0.25624916585775215</v>
      </c>
      <c r="C88" s="1">
        <f t="shared" si="4"/>
        <v>19.346948888801087</v>
      </c>
      <c r="D88" s="1">
        <f t="shared" si="5"/>
        <v>5.0690796693402165</v>
      </c>
      <c r="E88">
        <f t="shared" si="6"/>
        <v>310</v>
      </c>
      <c r="F88">
        <f t="shared" si="7"/>
        <v>65</v>
      </c>
      <c r="G88" s="4">
        <f t="shared" si="8"/>
        <v>0</v>
      </c>
      <c r="H88" s="4">
        <f t="shared" si="9"/>
        <v>1</v>
      </c>
    </row>
    <row r="89" spans="1:8" ht="12.75">
      <c r="A89" s="4">
        <f t="shared" si="2"/>
        <v>83</v>
      </c>
      <c r="B89" s="6">
        <f t="shared" si="3"/>
        <v>0.2593741556852857</v>
      </c>
      <c r="C89" s="1">
        <f t="shared" si="4"/>
        <v>19.331013625349875</v>
      </c>
      <c r="D89" s="1">
        <f t="shared" si="5"/>
        <v>5.12951383822458</v>
      </c>
      <c r="E89">
        <f t="shared" si="6"/>
        <v>309</v>
      </c>
      <c r="F89">
        <f t="shared" si="7"/>
        <v>66</v>
      </c>
      <c r="G89" s="4">
        <f t="shared" si="8"/>
        <v>1</v>
      </c>
      <c r="H89" s="4">
        <f t="shared" si="9"/>
        <v>1</v>
      </c>
    </row>
    <row r="90" spans="1:8" ht="12.75">
      <c r="A90" s="4">
        <f t="shared" si="2"/>
        <v>84</v>
      </c>
      <c r="B90" s="6">
        <f t="shared" si="3"/>
        <v>0.2624991455128193</v>
      </c>
      <c r="C90" s="1">
        <f t="shared" si="4"/>
        <v>19.31488958385138</v>
      </c>
      <c r="D90" s="1">
        <f t="shared" si="5"/>
        <v>5.189897914567255</v>
      </c>
      <c r="E90">
        <f t="shared" si="6"/>
        <v>309</v>
      </c>
      <c r="F90">
        <f t="shared" si="7"/>
        <v>66</v>
      </c>
      <c r="G90" s="4">
        <f t="shared" si="8"/>
        <v>0</v>
      </c>
      <c r="H90" s="4">
        <f t="shared" si="9"/>
        <v>0</v>
      </c>
    </row>
    <row r="91" spans="1:8" ht="12.75">
      <c r="A91" s="4">
        <f t="shared" si="2"/>
        <v>85</v>
      </c>
      <c r="B91" s="6">
        <f t="shared" si="3"/>
        <v>0.26562413534035284</v>
      </c>
      <c r="C91" s="1">
        <f t="shared" si="4"/>
        <v>19.298576921765786</v>
      </c>
      <c r="D91" s="1">
        <f t="shared" si="5"/>
        <v>5.250231308684317</v>
      </c>
      <c r="E91">
        <f t="shared" si="6"/>
        <v>309</v>
      </c>
      <c r="F91">
        <f t="shared" si="7"/>
        <v>67</v>
      </c>
      <c r="G91" s="4">
        <f t="shared" si="8"/>
        <v>0</v>
      </c>
      <c r="H91" s="4">
        <f t="shared" si="9"/>
        <v>1</v>
      </c>
    </row>
    <row r="92" spans="1:8" ht="12.75">
      <c r="A92" s="4">
        <f t="shared" si="2"/>
        <v>86</v>
      </c>
      <c r="B92" s="6">
        <f t="shared" si="3"/>
        <v>0.2687491251678864</v>
      </c>
      <c r="C92" s="1">
        <f t="shared" si="4"/>
        <v>19.28207579839527</v>
      </c>
      <c r="D92" s="1">
        <f t="shared" si="5"/>
        <v>5.310513431386776</v>
      </c>
      <c r="E92">
        <f t="shared" si="6"/>
        <v>309</v>
      </c>
      <c r="F92">
        <f t="shared" si="7"/>
        <v>68</v>
      </c>
      <c r="G92" s="4">
        <f t="shared" si="8"/>
        <v>0</v>
      </c>
      <c r="H92" s="4">
        <f t="shared" si="9"/>
        <v>1</v>
      </c>
    </row>
    <row r="93" spans="1:8" ht="12.75">
      <c r="A93" s="4">
        <f aca="true" t="shared" si="10" ref="A93:A156">ROW()-6</f>
        <v>87</v>
      </c>
      <c r="B93" s="6">
        <f aca="true" t="shared" si="11" ref="B93:B156">(ROW()-6)/K$4*0.5*PI()</f>
        <v>0.27187411499541997</v>
      </c>
      <c r="C93" s="1">
        <f aca="true" t="shared" si="12" ref="C93:C156">COS(B93)*C$4</f>
        <v>19.26538637488244</v>
      </c>
      <c r="D93" s="1">
        <f aca="true" t="shared" si="13" ref="D93:D156">SIN(B93)*C$4</f>
        <v>5.370743693986341</v>
      </c>
      <c r="E93">
        <f aca="true" t="shared" si="14" ref="E93:E156">ROUND(C93/K$2,0)</f>
        <v>308</v>
      </c>
      <c r="F93">
        <f aca="true" t="shared" si="15" ref="F93:F156">ROUND(D93/K$1,0)</f>
        <v>69</v>
      </c>
      <c r="G93" s="4">
        <f aca="true" t="shared" si="16" ref="G93:G156">ABS(E92-E93)</f>
        <v>1</v>
      </c>
      <c r="H93" s="4">
        <f aca="true" t="shared" si="17" ref="H93:H156">ABS(F92-F93)</f>
        <v>1</v>
      </c>
    </row>
    <row r="94" spans="1:8" ht="12.75">
      <c r="A94" s="4">
        <f t="shared" si="10"/>
        <v>88</v>
      </c>
      <c r="B94" s="6">
        <f t="shared" si="11"/>
        <v>0.27499910482295353</v>
      </c>
      <c r="C94" s="1">
        <f t="shared" si="12"/>
        <v>19.248508814208748</v>
      </c>
      <c r="D94" s="1">
        <f t="shared" si="13"/>
        <v>5.430921508301164</v>
      </c>
      <c r="E94">
        <f t="shared" si="14"/>
        <v>308</v>
      </c>
      <c r="F94">
        <f t="shared" si="15"/>
        <v>70</v>
      </c>
      <c r="G94" s="4">
        <f t="shared" si="16"/>
        <v>0</v>
      </c>
      <c r="H94" s="4">
        <f t="shared" si="17"/>
        <v>1</v>
      </c>
    </row>
    <row r="95" spans="1:8" ht="12.75">
      <c r="A95" s="4">
        <f t="shared" si="10"/>
        <v>89</v>
      </c>
      <c r="B95" s="6">
        <f t="shared" si="11"/>
        <v>0.2781240946504871</v>
      </c>
      <c r="C95" s="1">
        <f t="shared" si="12"/>
        <v>19.231443281192917</v>
      </c>
      <c r="D95" s="1">
        <f t="shared" si="13"/>
        <v>5.491046286661577</v>
      </c>
      <c r="E95">
        <f t="shared" si="14"/>
        <v>308</v>
      </c>
      <c r="F95">
        <f t="shared" si="15"/>
        <v>70</v>
      </c>
      <c r="G95" s="4">
        <f t="shared" si="16"/>
        <v>0</v>
      </c>
      <c r="H95" s="4">
        <f t="shared" si="17"/>
        <v>0</v>
      </c>
    </row>
    <row r="96" spans="1:8" ht="12.75">
      <c r="A96" s="4">
        <f t="shared" si="10"/>
        <v>90</v>
      </c>
      <c r="B96" s="6">
        <f t="shared" si="11"/>
        <v>0.28124908447802066</v>
      </c>
      <c r="C96" s="1">
        <f t="shared" si="12"/>
        <v>19.21418994248932</v>
      </c>
      <c r="D96" s="1">
        <f t="shared" si="13"/>
        <v>5.551117441915845</v>
      </c>
      <c r="E96">
        <f t="shared" si="14"/>
        <v>307</v>
      </c>
      <c r="F96">
        <f t="shared" si="15"/>
        <v>71</v>
      </c>
      <c r="G96" s="4">
        <f t="shared" si="16"/>
        <v>1</v>
      </c>
      <c r="H96" s="4">
        <f t="shared" si="17"/>
        <v>1</v>
      </c>
    </row>
    <row r="97" spans="1:8" ht="12.75">
      <c r="A97" s="4">
        <f t="shared" si="10"/>
        <v>91</v>
      </c>
      <c r="B97" s="6">
        <f t="shared" si="11"/>
        <v>0.2843740743055542</v>
      </c>
      <c r="C97" s="1">
        <f t="shared" si="12"/>
        <v>19.196748966586362</v>
      </c>
      <c r="D97" s="1">
        <f t="shared" si="13"/>
        <v>5.611134387435888</v>
      </c>
      <c r="E97">
        <f t="shared" si="14"/>
        <v>307</v>
      </c>
      <c r="F97">
        <f t="shared" si="15"/>
        <v>72</v>
      </c>
      <c r="G97" s="4">
        <f t="shared" si="16"/>
        <v>0</v>
      </c>
      <c r="H97" s="4">
        <f t="shared" si="17"/>
        <v>1</v>
      </c>
    </row>
    <row r="98" spans="1:8" ht="12.75">
      <c r="A98" s="4">
        <f t="shared" si="10"/>
        <v>92</v>
      </c>
      <c r="B98" s="6">
        <f t="shared" si="11"/>
        <v>0.2874990641330878</v>
      </c>
      <c r="C98" s="1">
        <f t="shared" si="12"/>
        <v>19.179120523804823</v>
      </c>
      <c r="D98" s="1">
        <f t="shared" si="13"/>
        <v>5.671096537123015</v>
      </c>
      <c r="E98">
        <f t="shared" si="14"/>
        <v>307</v>
      </c>
      <c r="F98">
        <f t="shared" si="15"/>
        <v>73</v>
      </c>
      <c r="G98" s="4">
        <f t="shared" si="16"/>
        <v>0</v>
      </c>
      <c r="H98" s="4">
        <f t="shared" si="17"/>
        <v>1</v>
      </c>
    </row>
    <row r="99" spans="1:8" ht="12.75">
      <c r="A99" s="4">
        <f t="shared" si="10"/>
        <v>93</v>
      </c>
      <c r="B99" s="6">
        <f t="shared" si="11"/>
        <v>0.29062405396062135</v>
      </c>
      <c r="C99" s="1">
        <f t="shared" si="12"/>
        <v>19.161304786296206</v>
      </c>
      <c r="D99" s="1">
        <f t="shared" si="13"/>
        <v>5.731003305413646</v>
      </c>
      <c r="E99">
        <f t="shared" si="14"/>
        <v>307</v>
      </c>
      <c r="F99">
        <f t="shared" si="15"/>
        <v>73</v>
      </c>
      <c r="G99" s="4">
        <f t="shared" si="16"/>
        <v>0</v>
      </c>
      <c r="H99" s="4">
        <f t="shared" si="17"/>
        <v>0</v>
      </c>
    </row>
    <row r="100" spans="1:8" ht="12.75">
      <c r="A100" s="4">
        <f t="shared" si="10"/>
        <v>94</v>
      </c>
      <c r="B100" s="6">
        <f t="shared" si="11"/>
        <v>0.2937490437881549</v>
      </c>
      <c r="C100" s="1">
        <f t="shared" si="12"/>
        <v>19.143301928041048</v>
      </c>
      <c r="D100" s="1">
        <f t="shared" si="13"/>
        <v>5.790854107285033</v>
      </c>
      <c r="E100">
        <f t="shared" si="14"/>
        <v>306</v>
      </c>
      <c r="F100">
        <f t="shared" si="15"/>
        <v>74</v>
      </c>
      <c r="G100" s="4">
        <f t="shared" si="16"/>
        <v>1</v>
      </c>
      <c r="H100" s="4">
        <f t="shared" si="17"/>
        <v>1</v>
      </c>
    </row>
    <row r="101" spans="1:8" ht="12.75">
      <c r="A101" s="4">
        <f t="shared" si="10"/>
        <v>95</v>
      </c>
      <c r="B101" s="6">
        <f t="shared" si="11"/>
        <v>0.2968740336156885</v>
      </c>
      <c r="C101" s="1">
        <f t="shared" si="12"/>
        <v>19.12511212484722</v>
      </c>
      <c r="D101" s="1">
        <f t="shared" si="13"/>
        <v>5.850648358260969</v>
      </c>
      <c r="E101">
        <f t="shared" si="14"/>
        <v>306</v>
      </c>
      <c r="F101">
        <f t="shared" si="15"/>
        <v>75</v>
      </c>
      <c r="G101" s="4">
        <f t="shared" si="16"/>
        <v>0</v>
      </c>
      <c r="H101" s="4">
        <f t="shared" si="17"/>
        <v>1</v>
      </c>
    </row>
    <row r="102" spans="1:8" ht="12.75">
      <c r="A102" s="4">
        <f t="shared" si="10"/>
        <v>96</v>
      </c>
      <c r="B102" s="6">
        <f t="shared" si="11"/>
        <v>0.29999902344322205</v>
      </c>
      <c r="C102" s="1">
        <f t="shared" si="12"/>
        <v>19.106735554348226</v>
      </c>
      <c r="D102" s="1">
        <f t="shared" si="13"/>
        <v>5.9103854744175</v>
      </c>
      <c r="E102">
        <f t="shared" si="14"/>
        <v>306</v>
      </c>
      <c r="F102">
        <f t="shared" si="15"/>
        <v>76</v>
      </c>
      <c r="G102" s="4">
        <f t="shared" si="16"/>
        <v>0</v>
      </c>
      <c r="H102" s="4">
        <f t="shared" si="17"/>
        <v>1</v>
      </c>
    </row>
    <row r="103" spans="1:8" ht="12.75">
      <c r="A103" s="4">
        <f t="shared" si="10"/>
        <v>97</v>
      </c>
      <c r="B103" s="6">
        <f t="shared" si="11"/>
        <v>0.3031240132707556</v>
      </c>
      <c r="C103" s="1">
        <f t="shared" si="12"/>
        <v>19.08817239600144</v>
      </c>
      <c r="D103" s="1">
        <f t="shared" si="13"/>
        <v>5.970064872388622</v>
      </c>
      <c r="E103">
        <f t="shared" si="14"/>
        <v>305</v>
      </c>
      <c r="F103">
        <f t="shared" si="15"/>
        <v>76</v>
      </c>
      <c r="G103" s="4">
        <f t="shared" si="16"/>
        <v>1</v>
      </c>
      <c r="H103" s="4">
        <f t="shared" si="17"/>
        <v>0</v>
      </c>
    </row>
    <row r="104" spans="1:8" ht="12.75">
      <c r="A104" s="4">
        <f t="shared" si="10"/>
        <v>98</v>
      </c>
      <c r="B104" s="6">
        <f t="shared" si="11"/>
        <v>0.3062490030982892</v>
      </c>
      <c r="C104" s="1">
        <f t="shared" si="12"/>
        <v>19.069422831086385</v>
      </c>
      <c r="D104" s="1">
        <f t="shared" si="13"/>
        <v>6.029685969371982</v>
      </c>
      <c r="E104">
        <f t="shared" si="14"/>
        <v>305</v>
      </c>
      <c r="F104">
        <f t="shared" si="15"/>
        <v>77</v>
      </c>
      <c r="G104" s="4">
        <f t="shared" si="16"/>
        <v>0</v>
      </c>
      <c r="H104" s="4">
        <f t="shared" si="17"/>
        <v>1</v>
      </c>
    </row>
    <row r="105" spans="1:8" ht="12.75">
      <c r="A105" s="4">
        <f t="shared" si="10"/>
        <v>99</v>
      </c>
      <c r="B105" s="6">
        <f t="shared" si="11"/>
        <v>0.30937399292582274</v>
      </c>
      <c r="C105" s="1">
        <f t="shared" si="12"/>
        <v>19.050487042702933</v>
      </c>
      <c r="D105" s="1">
        <f t="shared" si="13"/>
        <v>6.089248183134572</v>
      </c>
      <c r="E105">
        <f t="shared" si="14"/>
        <v>305</v>
      </c>
      <c r="F105">
        <f t="shared" si="15"/>
        <v>78</v>
      </c>
      <c r="G105" s="4">
        <f t="shared" si="16"/>
        <v>0</v>
      </c>
      <c r="H105" s="4">
        <f t="shared" si="17"/>
        <v>1</v>
      </c>
    </row>
    <row r="106" spans="1:8" ht="12.75">
      <c r="A106" s="4">
        <f t="shared" si="10"/>
        <v>100</v>
      </c>
      <c r="B106" s="6">
        <f t="shared" si="11"/>
        <v>0.3124989827533563</v>
      </c>
      <c r="C106" s="1">
        <f t="shared" si="12"/>
        <v>19.03136521576954</v>
      </c>
      <c r="D106" s="1">
        <f t="shared" si="13"/>
        <v>6.148750932018407</v>
      </c>
      <c r="E106">
        <f t="shared" si="14"/>
        <v>305</v>
      </c>
      <c r="F106">
        <f t="shared" si="15"/>
        <v>79</v>
      </c>
      <c r="G106" s="4">
        <f t="shared" si="16"/>
        <v>0</v>
      </c>
      <c r="H106" s="4">
        <f t="shared" si="17"/>
        <v>1</v>
      </c>
    </row>
    <row r="107" spans="1:8" ht="12.75">
      <c r="A107" s="4">
        <f t="shared" si="10"/>
        <v>101</v>
      </c>
      <c r="B107" s="6">
        <f t="shared" si="11"/>
        <v>0.3156239725808898</v>
      </c>
      <c r="C107" s="1">
        <f t="shared" si="12"/>
        <v>19.01205753702143</v>
      </c>
      <c r="D107" s="1">
        <f t="shared" si="13"/>
        <v>6.208193634946211</v>
      </c>
      <c r="E107">
        <f t="shared" si="14"/>
        <v>304</v>
      </c>
      <c r="F107">
        <f t="shared" si="15"/>
        <v>79</v>
      </c>
      <c r="G107" s="4">
        <f t="shared" si="16"/>
        <v>1</v>
      </c>
      <c r="H107" s="4">
        <f t="shared" si="17"/>
        <v>0</v>
      </c>
    </row>
    <row r="108" spans="1:8" ht="12.75">
      <c r="A108" s="4">
        <f t="shared" si="10"/>
        <v>102</v>
      </c>
      <c r="B108" s="6">
        <f t="shared" si="11"/>
        <v>0.31874896240842343</v>
      </c>
      <c r="C108" s="1">
        <f t="shared" si="12"/>
        <v>18.99256419500877</v>
      </c>
      <c r="D108" s="1">
        <f t="shared" si="13"/>
        <v>6.2675757114270905</v>
      </c>
      <c r="E108">
        <f t="shared" si="14"/>
        <v>304</v>
      </c>
      <c r="F108">
        <f t="shared" si="15"/>
        <v>80</v>
      </c>
      <c r="G108" s="4">
        <f t="shared" si="16"/>
        <v>0</v>
      </c>
      <c r="H108" s="4">
        <f t="shared" si="17"/>
        <v>1</v>
      </c>
    </row>
    <row r="109" spans="1:8" ht="12.75">
      <c r="A109" s="4">
        <f t="shared" si="10"/>
        <v>103</v>
      </c>
      <c r="B109" s="6">
        <f t="shared" si="11"/>
        <v>0.321873952235957</v>
      </c>
      <c r="C109" s="1">
        <f t="shared" si="12"/>
        <v>18.97288538009484</v>
      </c>
      <c r="D109" s="1">
        <f t="shared" si="13"/>
        <v>6.326896581562201</v>
      </c>
      <c r="E109">
        <f t="shared" si="14"/>
        <v>304</v>
      </c>
      <c r="F109">
        <f t="shared" si="15"/>
        <v>81</v>
      </c>
      <c r="G109" s="4">
        <f t="shared" si="16"/>
        <v>0</v>
      </c>
      <c r="H109" s="4">
        <f t="shared" si="17"/>
        <v>1</v>
      </c>
    </row>
    <row r="110" spans="1:8" ht="12.75">
      <c r="A110" s="4">
        <f t="shared" si="10"/>
        <v>104</v>
      </c>
      <c r="B110" s="6">
        <f t="shared" si="11"/>
        <v>0.3249989420634905</v>
      </c>
      <c r="C110" s="1">
        <f t="shared" si="12"/>
        <v>18.953021284454156</v>
      </c>
      <c r="D110" s="1">
        <f t="shared" si="13"/>
        <v>6.38615566605041</v>
      </c>
      <c r="E110">
        <f t="shared" si="14"/>
        <v>303</v>
      </c>
      <c r="F110">
        <f t="shared" si="15"/>
        <v>82</v>
      </c>
      <c r="G110" s="4">
        <f t="shared" si="16"/>
        <v>1</v>
      </c>
      <c r="H110" s="4">
        <f t="shared" si="17"/>
        <v>1</v>
      </c>
    </row>
    <row r="111" spans="1:8" ht="12.75">
      <c r="A111" s="4">
        <f t="shared" si="10"/>
        <v>105</v>
      </c>
      <c r="B111" s="6">
        <f t="shared" si="11"/>
        <v>0.3281239318910241</v>
      </c>
      <c r="C111" s="1">
        <f t="shared" si="12"/>
        <v>18.9329721020706</v>
      </c>
      <c r="D111" s="1">
        <f t="shared" si="13"/>
        <v>6.445352386193966</v>
      </c>
      <c r="E111">
        <f t="shared" si="14"/>
        <v>303</v>
      </c>
      <c r="F111">
        <f t="shared" si="15"/>
        <v>83</v>
      </c>
      <c r="G111" s="4">
        <f t="shared" si="16"/>
        <v>0</v>
      </c>
      <c r="H111" s="4">
        <f t="shared" si="17"/>
        <v>1</v>
      </c>
    </row>
    <row r="112" spans="1:8" ht="12.75">
      <c r="A112" s="4">
        <f t="shared" si="10"/>
        <v>106</v>
      </c>
      <c r="B112" s="6">
        <f t="shared" si="11"/>
        <v>0.3312489217185577</v>
      </c>
      <c r="C112" s="1">
        <f t="shared" si="12"/>
        <v>18.912738028735546</v>
      </c>
      <c r="D112" s="1">
        <f t="shared" si="13"/>
        <v>6.504486163904129</v>
      </c>
      <c r="E112">
        <f t="shared" si="14"/>
        <v>303</v>
      </c>
      <c r="F112">
        <f t="shared" si="15"/>
        <v>83</v>
      </c>
      <c r="G112" s="4">
        <f t="shared" si="16"/>
        <v>0</v>
      </c>
      <c r="H112" s="4">
        <f t="shared" si="17"/>
        <v>0</v>
      </c>
    </row>
    <row r="113" spans="1:8" ht="12.75">
      <c r="A113" s="4">
        <f t="shared" si="10"/>
        <v>107</v>
      </c>
      <c r="B113" s="6">
        <f t="shared" si="11"/>
        <v>0.3343739115460912</v>
      </c>
      <c r="C113" s="1">
        <f t="shared" si="12"/>
        <v>18.892319262045913</v>
      </c>
      <c r="D113" s="1">
        <f t="shared" si="13"/>
        <v>6.56355642170683</v>
      </c>
      <c r="E113">
        <f t="shared" si="14"/>
        <v>302</v>
      </c>
      <c r="F113">
        <f t="shared" si="15"/>
        <v>84</v>
      </c>
      <c r="G113" s="4">
        <f t="shared" si="16"/>
        <v>1</v>
      </c>
      <c r="H113" s="4">
        <f t="shared" si="17"/>
        <v>1</v>
      </c>
    </row>
    <row r="114" spans="1:8" ht="12.75">
      <c r="A114" s="4">
        <f t="shared" si="10"/>
        <v>108</v>
      </c>
      <c r="B114" s="6">
        <f t="shared" si="11"/>
        <v>0.3374989013736248</v>
      </c>
      <c r="C114" s="1">
        <f t="shared" si="12"/>
        <v>18.87171600140226</v>
      </c>
      <c r="D114" s="1">
        <f t="shared" si="13"/>
        <v>6.62256258274831</v>
      </c>
      <c r="E114">
        <f t="shared" si="14"/>
        <v>302</v>
      </c>
      <c r="F114">
        <f t="shared" si="15"/>
        <v>85</v>
      </c>
      <c r="G114" s="4">
        <f t="shared" si="16"/>
        <v>0</v>
      </c>
      <c r="H114" s="4">
        <f t="shared" si="17"/>
        <v>1</v>
      </c>
    </row>
    <row r="115" spans="1:8" ht="12.75">
      <c r="A115" s="4">
        <f t="shared" si="10"/>
        <v>109</v>
      </c>
      <c r="B115" s="6">
        <f t="shared" si="11"/>
        <v>0.3406238912011584</v>
      </c>
      <c r="C115" s="1">
        <f t="shared" si="12"/>
        <v>18.850928448006826</v>
      </c>
      <c r="D115" s="1">
        <f t="shared" si="13"/>
        <v>6.681504070800745</v>
      </c>
      <c r="E115">
        <f t="shared" si="14"/>
        <v>302</v>
      </c>
      <c r="F115">
        <f t="shared" si="15"/>
        <v>86</v>
      </c>
      <c r="G115" s="4">
        <f t="shared" si="16"/>
        <v>0</v>
      </c>
      <c r="H115" s="4">
        <f t="shared" si="17"/>
        <v>1</v>
      </c>
    </row>
    <row r="116" spans="1:8" ht="12.75">
      <c r="A116" s="4">
        <f t="shared" si="10"/>
        <v>110</v>
      </c>
      <c r="B116" s="6">
        <f t="shared" si="11"/>
        <v>0.3437488810286919</v>
      </c>
      <c r="C116" s="1">
        <f t="shared" si="12"/>
        <v>18.82995680486158</v>
      </c>
      <c r="D116" s="1">
        <f t="shared" si="13"/>
        <v>6.740380310267884</v>
      </c>
      <c r="E116">
        <f t="shared" si="14"/>
        <v>301</v>
      </c>
      <c r="F116">
        <f t="shared" si="15"/>
        <v>86</v>
      </c>
      <c r="G116" s="4">
        <f t="shared" si="16"/>
        <v>1</v>
      </c>
      <c r="H116" s="4">
        <f t="shared" si="17"/>
        <v>0</v>
      </c>
    </row>
    <row r="117" spans="1:8" ht="12.75">
      <c r="A117" s="4">
        <f t="shared" si="10"/>
        <v>111</v>
      </c>
      <c r="B117" s="6">
        <f t="shared" si="11"/>
        <v>0.3468738708562255</v>
      </c>
      <c r="C117" s="1">
        <f t="shared" si="12"/>
        <v>18.80880127676623</v>
      </c>
      <c r="D117" s="1">
        <f t="shared" si="13"/>
        <v>6.799190726190662</v>
      </c>
      <c r="E117">
        <f t="shared" si="14"/>
        <v>301</v>
      </c>
      <c r="F117">
        <f t="shared" si="15"/>
        <v>87</v>
      </c>
      <c r="G117" s="4">
        <f t="shared" si="16"/>
        <v>0</v>
      </c>
      <c r="H117" s="4">
        <f t="shared" si="17"/>
        <v>1</v>
      </c>
    </row>
    <row r="118" spans="1:8" ht="12.75">
      <c r="A118" s="4">
        <f t="shared" si="10"/>
        <v>112</v>
      </c>
      <c r="B118" s="6">
        <f t="shared" si="11"/>
        <v>0.34999886068375907</v>
      </c>
      <c r="C118" s="1">
        <f t="shared" si="12"/>
        <v>18.787462070316206</v>
      </c>
      <c r="D118" s="1">
        <f t="shared" si="13"/>
        <v>6.857934744252815</v>
      </c>
      <c r="E118">
        <f t="shared" si="14"/>
        <v>301</v>
      </c>
      <c r="F118">
        <f t="shared" si="15"/>
        <v>88</v>
      </c>
      <c r="G118" s="4">
        <f t="shared" si="16"/>
        <v>0</v>
      </c>
      <c r="H118" s="4">
        <f t="shared" si="17"/>
        <v>1</v>
      </c>
    </row>
    <row r="119" spans="1:8" ht="12.75">
      <c r="A119" s="4">
        <f t="shared" si="10"/>
        <v>113</v>
      </c>
      <c r="B119" s="6">
        <f t="shared" si="11"/>
        <v>0.3531238505112926</v>
      </c>
      <c r="C119" s="1">
        <f t="shared" si="12"/>
        <v>18.765939393900673</v>
      </c>
      <c r="D119" s="1">
        <f t="shared" si="13"/>
        <v>6.916611790786495</v>
      </c>
      <c r="E119">
        <f t="shared" si="14"/>
        <v>300</v>
      </c>
      <c r="F119">
        <f t="shared" si="15"/>
        <v>89</v>
      </c>
      <c r="G119" s="4">
        <f t="shared" si="16"/>
        <v>1</v>
      </c>
      <c r="H119" s="4">
        <f t="shared" si="17"/>
        <v>1</v>
      </c>
    </row>
    <row r="120" spans="1:8" ht="12.75">
      <c r="A120" s="4">
        <f t="shared" si="10"/>
        <v>114</v>
      </c>
      <c r="B120" s="6">
        <f t="shared" si="11"/>
        <v>0.35624884033882614</v>
      </c>
      <c r="C120" s="1">
        <f t="shared" si="12"/>
        <v>18.744233457700485</v>
      </c>
      <c r="D120" s="1">
        <f t="shared" si="13"/>
        <v>6.975221292777867</v>
      </c>
      <c r="E120">
        <f t="shared" si="14"/>
        <v>300</v>
      </c>
      <c r="F120">
        <f t="shared" si="15"/>
        <v>89</v>
      </c>
      <c r="G120" s="4">
        <f t="shared" si="16"/>
        <v>0</v>
      </c>
      <c r="H120" s="4">
        <f t="shared" si="17"/>
        <v>0</v>
      </c>
    </row>
    <row r="121" spans="1:8" ht="12.75">
      <c r="A121" s="4">
        <f t="shared" si="10"/>
        <v>115</v>
      </c>
      <c r="B121" s="6">
        <f t="shared" si="11"/>
        <v>0.35937383016635976</v>
      </c>
      <c r="C121" s="1">
        <f t="shared" si="12"/>
        <v>18.722344473686114</v>
      </c>
      <c r="D121" s="1">
        <f t="shared" si="13"/>
        <v>7.033762677872705</v>
      </c>
      <c r="E121">
        <f t="shared" si="14"/>
        <v>300</v>
      </c>
      <c r="F121">
        <f t="shared" si="15"/>
        <v>90</v>
      </c>
      <c r="G121" s="4">
        <f t="shared" si="16"/>
        <v>0</v>
      </c>
      <c r="H121" s="4">
        <f t="shared" si="17"/>
        <v>1</v>
      </c>
    </row>
    <row r="122" spans="1:8" ht="12.75">
      <c r="A122" s="4">
        <f t="shared" si="10"/>
        <v>116</v>
      </c>
      <c r="B122" s="6">
        <f t="shared" si="11"/>
        <v>0.3624988199938933</v>
      </c>
      <c r="C122" s="1">
        <f t="shared" si="12"/>
        <v>18.70027265561561</v>
      </c>
      <c r="D122" s="1">
        <f t="shared" si="13"/>
        <v>7.09223537438198</v>
      </c>
      <c r="E122">
        <f t="shared" si="14"/>
        <v>299</v>
      </c>
      <c r="F122">
        <f t="shared" si="15"/>
        <v>91</v>
      </c>
      <c r="G122" s="4">
        <f t="shared" si="16"/>
        <v>1</v>
      </c>
      <c r="H122" s="4">
        <f t="shared" si="17"/>
        <v>1</v>
      </c>
    </row>
    <row r="123" spans="1:8" ht="12.75">
      <c r="A123" s="4">
        <f t="shared" si="10"/>
        <v>117</v>
      </c>
      <c r="B123" s="6">
        <f t="shared" si="11"/>
        <v>0.36562380982142684</v>
      </c>
      <c r="C123" s="1">
        <f t="shared" si="12"/>
        <v>18.67801821903249</v>
      </c>
      <c r="D123" s="1">
        <f t="shared" si="13"/>
        <v>7.1506388112874495</v>
      </c>
      <c r="E123">
        <f t="shared" si="14"/>
        <v>299</v>
      </c>
      <c r="F123">
        <f t="shared" si="15"/>
        <v>92</v>
      </c>
      <c r="G123" s="4">
        <f t="shared" si="16"/>
        <v>0</v>
      </c>
      <c r="H123" s="4">
        <f t="shared" si="17"/>
        <v>1</v>
      </c>
    </row>
    <row r="124" spans="1:8" ht="12.75">
      <c r="A124" s="4">
        <f t="shared" si="10"/>
        <v>118</v>
      </c>
      <c r="B124" s="6">
        <f t="shared" si="11"/>
        <v>0.36874879964896046</v>
      </c>
      <c r="C124" s="1">
        <f t="shared" si="12"/>
        <v>18.655581381263644</v>
      </c>
      <c r="D124" s="1">
        <f t="shared" si="13"/>
        <v>7.208972418247228</v>
      </c>
      <c r="E124">
        <f t="shared" si="14"/>
        <v>298</v>
      </c>
      <c r="F124">
        <f t="shared" si="15"/>
        <v>92</v>
      </c>
      <c r="G124" s="4">
        <f t="shared" si="16"/>
        <v>1</v>
      </c>
      <c r="H124" s="4">
        <f t="shared" si="17"/>
        <v>0</v>
      </c>
    </row>
    <row r="125" spans="1:8" ht="12.75">
      <c r="A125" s="4">
        <f t="shared" si="10"/>
        <v>119</v>
      </c>
      <c r="B125" s="6">
        <f t="shared" si="11"/>
        <v>0.37187378947649397</v>
      </c>
      <c r="C125" s="1">
        <f t="shared" si="12"/>
        <v>18.63296236141721</v>
      </c>
      <c r="D125" s="1">
        <f t="shared" si="13"/>
        <v>7.267235625601355</v>
      </c>
      <c r="E125">
        <f t="shared" si="14"/>
        <v>298</v>
      </c>
      <c r="F125">
        <f t="shared" si="15"/>
        <v>93</v>
      </c>
      <c r="G125" s="4">
        <f t="shared" si="16"/>
        <v>0</v>
      </c>
      <c r="H125" s="4">
        <f t="shared" si="17"/>
        <v>1</v>
      </c>
    </row>
    <row r="126" spans="1:8" ht="12.75">
      <c r="A126" s="4">
        <f t="shared" si="10"/>
        <v>120</v>
      </c>
      <c r="B126" s="6">
        <f t="shared" si="11"/>
        <v>0.37499877930402753</v>
      </c>
      <c r="C126" s="1">
        <f t="shared" si="12"/>
        <v>18.61016138038044</v>
      </c>
      <c r="D126" s="1">
        <f t="shared" si="13"/>
        <v>7.325427864377366</v>
      </c>
      <c r="E126">
        <f t="shared" si="14"/>
        <v>298</v>
      </c>
      <c r="F126">
        <f t="shared" si="15"/>
        <v>94</v>
      </c>
      <c r="G126" s="4">
        <f t="shared" si="16"/>
        <v>0</v>
      </c>
      <c r="H126" s="4">
        <f t="shared" si="17"/>
        <v>1</v>
      </c>
    </row>
    <row r="127" spans="1:8" ht="12.75">
      <c r="A127" s="4">
        <f t="shared" si="10"/>
        <v>121</v>
      </c>
      <c r="B127" s="6">
        <f t="shared" si="11"/>
        <v>0.37812376913156115</v>
      </c>
      <c r="C127" s="1">
        <f t="shared" si="12"/>
        <v>18.587178660817536</v>
      </c>
      <c r="D127" s="1">
        <f t="shared" si="13"/>
        <v>7.383548566295839</v>
      </c>
      <c r="E127">
        <f t="shared" si="14"/>
        <v>297</v>
      </c>
      <c r="F127">
        <f t="shared" si="15"/>
        <v>95</v>
      </c>
      <c r="G127" s="4">
        <f t="shared" si="16"/>
        <v>1</v>
      </c>
      <c r="H127" s="4">
        <f t="shared" si="17"/>
        <v>1</v>
      </c>
    </row>
    <row r="128" spans="1:8" ht="12.75">
      <c r="A128" s="4">
        <f t="shared" si="10"/>
        <v>122</v>
      </c>
      <c r="B128" s="6">
        <f t="shared" si="11"/>
        <v>0.38124875895909466</v>
      </c>
      <c r="C128" s="1">
        <f t="shared" si="12"/>
        <v>18.564014427167464</v>
      </c>
      <c r="D128" s="1">
        <f t="shared" si="13"/>
        <v>7.441597163775953</v>
      </c>
      <c r="E128">
        <f t="shared" si="14"/>
        <v>297</v>
      </c>
      <c r="F128">
        <f t="shared" si="15"/>
        <v>95</v>
      </c>
      <c r="G128" s="4">
        <f t="shared" si="16"/>
        <v>0</v>
      </c>
      <c r="H128" s="4">
        <f t="shared" si="17"/>
        <v>0</v>
      </c>
    </row>
    <row r="129" spans="1:8" ht="12.75">
      <c r="A129" s="4">
        <f t="shared" si="10"/>
        <v>123</v>
      </c>
      <c r="B129" s="6">
        <f t="shared" si="11"/>
        <v>0.3843737487866282</v>
      </c>
      <c r="C129" s="1">
        <f t="shared" si="12"/>
        <v>18.540668905641795</v>
      </c>
      <c r="D129" s="1">
        <f t="shared" si="13"/>
        <v>7.499573089941024</v>
      </c>
      <c r="E129">
        <f t="shared" si="14"/>
        <v>297</v>
      </c>
      <c r="F129">
        <f t="shared" si="15"/>
        <v>96</v>
      </c>
      <c r="G129" s="4">
        <f t="shared" si="16"/>
        <v>0</v>
      </c>
      <c r="H129" s="4">
        <f t="shared" si="17"/>
        <v>1</v>
      </c>
    </row>
    <row r="130" spans="1:8" ht="12.75">
      <c r="A130" s="4">
        <f t="shared" si="10"/>
        <v>124</v>
      </c>
      <c r="B130" s="6">
        <f t="shared" si="11"/>
        <v>0.3874987386141618</v>
      </c>
      <c r="C130" s="1">
        <f t="shared" si="12"/>
        <v>18.517142324222462</v>
      </c>
      <c r="D130" s="1">
        <f t="shared" si="13"/>
        <v>7.557475778624045</v>
      </c>
      <c r="E130">
        <f t="shared" si="14"/>
        <v>296</v>
      </c>
      <c r="F130">
        <f t="shared" si="15"/>
        <v>97</v>
      </c>
      <c r="G130" s="4">
        <f t="shared" si="16"/>
        <v>1</v>
      </c>
      <c r="H130" s="4">
        <f t="shared" si="17"/>
        <v>1</v>
      </c>
    </row>
    <row r="131" spans="1:8" ht="12.75">
      <c r="A131" s="4">
        <f t="shared" si="10"/>
        <v>125</v>
      </c>
      <c r="B131" s="6">
        <f t="shared" si="11"/>
        <v>0.39062372844169535</v>
      </c>
      <c r="C131" s="1">
        <f t="shared" si="12"/>
        <v>18.49343491265956</v>
      </c>
      <c r="D131" s="1">
        <f t="shared" si="13"/>
        <v>7.615304664373216</v>
      </c>
      <c r="E131">
        <f t="shared" si="14"/>
        <v>296</v>
      </c>
      <c r="F131">
        <f t="shared" si="15"/>
        <v>97</v>
      </c>
      <c r="G131" s="4">
        <f t="shared" si="16"/>
        <v>0</v>
      </c>
      <c r="H131" s="4">
        <f t="shared" si="17"/>
        <v>0</v>
      </c>
    </row>
    <row r="132" spans="1:8" ht="12.75">
      <c r="A132" s="4">
        <f t="shared" si="10"/>
        <v>126</v>
      </c>
      <c r="B132" s="6">
        <f t="shared" si="11"/>
        <v>0.3937487182692289</v>
      </c>
      <c r="C132" s="1">
        <f t="shared" si="12"/>
        <v>18.469546902469084</v>
      </c>
      <c r="D132" s="1">
        <f t="shared" si="13"/>
        <v>7.6730591824574566</v>
      </c>
      <c r="E132">
        <f t="shared" si="14"/>
        <v>296</v>
      </c>
      <c r="F132">
        <f t="shared" si="15"/>
        <v>98</v>
      </c>
      <c r="G132" s="4">
        <f t="shared" si="16"/>
        <v>0</v>
      </c>
      <c r="H132" s="4">
        <f t="shared" si="17"/>
        <v>1</v>
      </c>
    </row>
    <row r="133" spans="1:8" ht="12.75">
      <c r="A133" s="4">
        <f t="shared" si="10"/>
        <v>127</v>
      </c>
      <c r="B133" s="6">
        <f t="shared" si="11"/>
        <v>0.3968737080967625</v>
      </c>
      <c r="C133" s="1">
        <f t="shared" si="12"/>
        <v>18.44547852693067</v>
      </c>
      <c r="D133" s="1">
        <f t="shared" si="13"/>
        <v>7.730738768871936</v>
      </c>
      <c r="E133">
        <f t="shared" si="14"/>
        <v>295</v>
      </c>
      <c r="F133">
        <f t="shared" si="15"/>
        <v>99</v>
      </c>
      <c r="G133" s="4">
        <f t="shared" si="16"/>
        <v>1</v>
      </c>
      <c r="H133" s="4">
        <f t="shared" si="17"/>
        <v>1</v>
      </c>
    </row>
    <row r="134" spans="1:8" ht="12.75">
      <c r="A134" s="4">
        <f t="shared" si="10"/>
        <v>128</v>
      </c>
      <c r="B134" s="6">
        <f t="shared" si="11"/>
        <v>0.39999869792429604</v>
      </c>
      <c r="C134" s="1">
        <f t="shared" si="12"/>
        <v>18.421230021085332</v>
      </c>
      <c r="D134" s="1">
        <f t="shared" si="13"/>
        <v>7.7883428603435645</v>
      </c>
      <c r="E134">
        <f t="shared" si="14"/>
        <v>295</v>
      </c>
      <c r="F134">
        <f t="shared" si="15"/>
        <v>100</v>
      </c>
      <c r="G134" s="4">
        <f t="shared" si="16"/>
        <v>0</v>
      </c>
      <c r="H134" s="4">
        <f t="shared" si="17"/>
        <v>1</v>
      </c>
    </row>
    <row r="135" spans="1:8" ht="12.75">
      <c r="A135" s="4">
        <f t="shared" si="10"/>
        <v>129</v>
      </c>
      <c r="B135" s="6">
        <f t="shared" si="11"/>
        <v>0.40312368775182955</v>
      </c>
      <c r="C135" s="1">
        <f t="shared" si="12"/>
        <v>18.396801621733143</v>
      </c>
      <c r="D135" s="1">
        <f t="shared" si="13"/>
        <v>7.8458708943365085</v>
      </c>
      <c r="E135">
        <f t="shared" si="14"/>
        <v>294</v>
      </c>
      <c r="F135">
        <f t="shared" si="15"/>
        <v>100</v>
      </c>
      <c r="G135" s="4">
        <f t="shared" si="16"/>
        <v>1</v>
      </c>
      <c r="H135" s="4">
        <f t="shared" si="17"/>
        <v>0</v>
      </c>
    </row>
    <row r="136" spans="1:8" ht="12.75">
      <c r="A136" s="4">
        <f t="shared" si="10"/>
        <v>130</v>
      </c>
      <c r="B136" s="6">
        <f t="shared" si="11"/>
        <v>0.4062486775793632</v>
      </c>
      <c r="C136" s="1">
        <f t="shared" si="12"/>
        <v>18.37219356743095</v>
      </c>
      <c r="D136" s="1">
        <f t="shared" si="13"/>
        <v>7.903322309057678</v>
      </c>
      <c r="E136">
        <f t="shared" si="14"/>
        <v>294</v>
      </c>
      <c r="F136">
        <f t="shared" si="15"/>
        <v>101</v>
      </c>
      <c r="G136" s="4">
        <f t="shared" si="16"/>
        <v>0</v>
      </c>
      <c r="H136" s="4">
        <f t="shared" si="17"/>
        <v>1</v>
      </c>
    </row>
    <row r="137" spans="1:8" ht="12.75">
      <c r="A137" s="4">
        <f t="shared" si="10"/>
        <v>131</v>
      </c>
      <c r="B137" s="6">
        <f t="shared" si="11"/>
        <v>0.4093736674068968</v>
      </c>
      <c r="C137" s="1">
        <f t="shared" si="12"/>
        <v>18.347406098490023</v>
      </c>
      <c r="D137" s="1">
        <f t="shared" si="13"/>
        <v>7.960696543462208</v>
      </c>
      <c r="E137">
        <f t="shared" si="14"/>
        <v>294</v>
      </c>
      <c r="F137">
        <f t="shared" si="15"/>
        <v>102</v>
      </c>
      <c r="G137" s="4">
        <f t="shared" si="16"/>
        <v>0</v>
      </c>
      <c r="H137" s="4">
        <f t="shared" si="17"/>
        <v>1</v>
      </c>
    </row>
    <row r="138" spans="1:8" ht="12.75">
      <c r="A138" s="4">
        <f t="shared" si="10"/>
        <v>132</v>
      </c>
      <c r="B138" s="6">
        <f t="shared" si="11"/>
        <v>0.4124986572344303</v>
      </c>
      <c r="C138" s="1">
        <f t="shared" si="12"/>
        <v>18.32243945697371</v>
      </c>
      <c r="D138" s="1">
        <f t="shared" si="13"/>
        <v>8.017993037258943</v>
      </c>
      <c r="E138">
        <f t="shared" si="14"/>
        <v>293</v>
      </c>
      <c r="F138">
        <f t="shared" si="15"/>
        <v>103</v>
      </c>
      <c r="G138" s="4">
        <f t="shared" si="16"/>
        <v>1</v>
      </c>
      <c r="H138" s="4">
        <f t="shared" si="17"/>
        <v>1</v>
      </c>
    </row>
    <row r="139" spans="1:8" ht="12.75">
      <c r="A139" s="4">
        <f t="shared" si="10"/>
        <v>133</v>
      </c>
      <c r="B139" s="6">
        <f t="shared" si="11"/>
        <v>0.41562364706196386</v>
      </c>
      <c r="C139" s="1">
        <f t="shared" si="12"/>
        <v>18.29729388669509</v>
      </c>
      <c r="D139" s="1">
        <f t="shared" si="13"/>
        <v>8.075211230915912</v>
      </c>
      <c r="E139">
        <f t="shared" si="14"/>
        <v>293</v>
      </c>
      <c r="F139">
        <f t="shared" si="15"/>
        <v>103</v>
      </c>
      <c r="G139" s="4">
        <f t="shared" si="16"/>
        <v>0</v>
      </c>
      <c r="H139" s="4">
        <f t="shared" si="17"/>
        <v>0</v>
      </c>
    </row>
    <row r="140" spans="1:8" ht="12.75">
      <c r="A140" s="4">
        <f t="shared" si="10"/>
        <v>134</v>
      </c>
      <c r="B140" s="6">
        <f t="shared" si="11"/>
        <v>0.4187486368894974</v>
      </c>
      <c r="C140" s="1">
        <f t="shared" si="12"/>
        <v>18.27196963321457</v>
      </c>
      <c r="D140" s="1">
        <f t="shared" si="13"/>
        <v>8.132350565665782</v>
      </c>
      <c r="E140">
        <f t="shared" si="14"/>
        <v>292</v>
      </c>
      <c r="F140">
        <f t="shared" si="15"/>
        <v>104</v>
      </c>
      <c r="G140" s="4">
        <f t="shared" si="16"/>
        <v>1</v>
      </c>
      <c r="H140" s="4">
        <f t="shared" si="17"/>
        <v>1</v>
      </c>
    </row>
    <row r="141" spans="1:8" ht="12.75">
      <c r="A141" s="4">
        <f t="shared" si="10"/>
        <v>135</v>
      </c>
      <c r="B141" s="6">
        <f t="shared" si="11"/>
        <v>0.42187362671703094</v>
      </c>
      <c r="C141" s="1">
        <f t="shared" si="12"/>
        <v>18.246466943837508</v>
      </c>
      <c r="D141" s="1">
        <f t="shared" si="13"/>
        <v>8.189410483511324</v>
      </c>
      <c r="E141">
        <f t="shared" si="14"/>
        <v>292</v>
      </c>
      <c r="F141">
        <f t="shared" si="15"/>
        <v>105</v>
      </c>
      <c r="G141" s="4">
        <f t="shared" si="16"/>
        <v>0</v>
      </c>
      <c r="H141" s="4">
        <f t="shared" si="17"/>
        <v>1</v>
      </c>
    </row>
    <row r="142" spans="1:8" ht="12.75">
      <c r="A142" s="4">
        <f t="shared" si="10"/>
        <v>136</v>
      </c>
      <c r="B142" s="6">
        <f t="shared" si="11"/>
        <v>0.4249986165445646</v>
      </c>
      <c r="C142" s="1">
        <f t="shared" si="12"/>
        <v>18.22078606761177</v>
      </c>
      <c r="D142" s="1">
        <f t="shared" si="13"/>
        <v>8.246390427230864</v>
      </c>
      <c r="E142">
        <f t="shared" si="14"/>
        <v>292</v>
      </c>
      <c r="F142">
        <f t="shared" si="15"/>
        <v>106</v>
      </c>
      <c r="G142" s="4">
        <f t="shared" si="16"/>
        <v>0</v>
      </c>
      <c r="H142" s="4">
        <f t="shared" si="17"/>
        <v>1</v>
      </c>
    </row>
    <row r="143" spans="1:8" ht="12.75">
      <c r="A143" s="4">
        <f t="shared" si="10"/>
        <v>137</v>
      </c>
      <c r="B143" s="6">
        <f t="shared" si="11"/>
        <v>0.4281236063720982</v>
      </c>
      <c r="C143" s="1">
        <f t="shared" si="12"/>
        <v>18.194927255325332</v>
      </c>
      <c r="D143" s="1">
        <f t="shared" si="13"/>
        <v>8.303289840383709</v>
      </c>
      <c r="E143">
        <f t="shared" si="14"/>
        <v>291</v>
      </c>
      <c r="F143">
        <f t="shared" si="15"/>
        <v>106</v>
      </c>
      <c r="G143" s="4">
        <f t="shared" si="16"/>
        <v>1</v>
      </c>
      <c r="H143" s="4">
        <f t="shared" si="17"/>
        <v>0</v>
      </c>
    </row>
    <row r="144" spans="1:8" ht="12.75">
      <c r="A144" s="4">
        <f t="shared" si="10"/>
        <v>138</v>
      </c>
      <c r="B144" s="6">
        <f t="shared" si="11"/>
        <v>0.4312485961996317</v>
      </c>
      <c r="C144" s="1">
        <f t="shared" si="12"/>
        <v>18.168890759503814</v>
      </c>
      <c r="D144" s="1">
        <f t="shared" si="13"/>
        <v>8.3601081673156</v>
      </c>
      <c r="E144">
        <f t="shared" si="14"/>
        <v>291</v>
      </c>
      <c r="F144">
        <f t="shared" si="15"/>
        <v>107</v>
      </c>
      <c r="G144" s="4">
        <f t="shared" si="16"/>
        <v>0</v>
      </c>
      <c r="H144" s="4">
        <f t="shared" si="17"/>
        <v>1</v>
      </c>
    </row>
    <row r="145" spans="1:8" ht="12.75">
      <c r="A145" s="4">
        <f t="shared" si="10"/>
        <v>139</v>
      </c>
      <c r="B145" s="6">
        <f t="shared" si="11"/>
        <v>0.43437358602716525</v>
      </c>
      <c r="C145" s="1">
        <f t="shared" si="12"/>
        <v>18.142676834407997</v>
      </c>
      <c r="D145" s="1">
        <f t="shared" si="13"/>
        <v>8.416844853164125</v>
      </c>
      <c r="E145">
        <f t="shared" si="14"/>
        <v>290</v>
      </c>
      <c r="F145">
        <f t="shared" si="15"/>
        <v>108</v>
      </c>
      <c r="G145" s="4">
        <f t="shared" si="16"/>
        <v>1</v>
      </c>
      <c r="H145" s="4">
        <f t="shared" si="17"/>
        <v>1</v>
      </c>
    </row>
    <row r="146" spans="1:8" ht="12.75">
      <c r="A146" s="4">
        <f t="shared" si="10"/>
        <v>140</v>
      </c>
      <c r="B146" s="6">
        <f t="shared" si="11"/>
        <v>0.4374985758546988</v>
      </c>
      <c r="C146" s="1">
        <f t="shared" si="12"/>
        <v>18.116285736031376</v>
      </c>
      <c r="D146" s="1">
        <f t="shared" si="13"/>
        <v>8.473499343864146</v>
      </c>
      <c r="E146">
        <f t="shared" si="14"/>
        <v>290</v>
      </c>
      <c r="F146">
        <f t="shared" si="15"/>
        <v>108</v>
      </c>
      <c r="G146" s="4">
        <f t="shared" si="16"/>
        <v>0</v>
      </c>
      <c r="H146" s="4">
        <f t="shared" si="17"/>
        <v>0</v>
      </c>
    </row>
    <row r="147" spans="1:8" ht="12.75">
      <c r="A147" s="4">
        <f t="shared" si="10"/>
        <v>141</v>
      </c>
      <c r="B147" s="6">
        <f t="shared" si="11"/>
        <v>0.4406235656822323</v>
      </c>
      <c r="C147" s="1">
        <f t="shared" si="12"/>
        <v>18.08971772209763</v>
      </c>
      <c r="D147" s="1">
        <f t="shared" si="13"/>
        <v>8.530071086153205</v>
      </c>
      <c r="E147">
        <f t="shared" si="14"/>
        <v>289</v>
      </c>
      <c r="F147">
        <f t="shared" si="15"/>
        <v>109</v>
      </c>
      <c r="G147" s="4">
        <f t="shared" si="16"/>
        <v>1</v>
      </c>
      <c r="H147" s="4">
        <f t="shared" si="17"/>
        <v>1</v>
      </c>
    </row>
    <row r="148" spans="1:8" ht="12.75">
      <c r="A148" s="4">
        <f t="shared" si="10"/>
        <v>142</v>
      </c>
      <c r="B148" s="6">
        <f t="shared" si="11"/>
        <v>0.4437485555097659</v>
      </c>
      <c r="C148" s="1">
        <f t="shared" si="12"/>
        <v>18.062973052058123</v>
      </c>
      <c r="D148" s="1">
        <f t="shared" si="13"/>
        <v>8.586559527576926</v>
      </c>
      <c r="E148">
        <f t="shared" si="14"/>
        <v>289</v>
      </c>
      <c r="F148">
        <f t="shared" si="15"/>
        <v>110</v>
      </c>
      <c r="G148" s="4">
        <f t="shared" si="16"/>
        <v>0</v>
      </c>
      <c r="H148" s="4">
        <f t="shared" si="17"/>
        <v>1</v>
      </c>
    </row>
    <row r="149" spans="1:8" ht="12.75">
      <c r="A149" s="4">
        <f t="shared" si="10"/>
        <v>143</v>
      </c>
      <c r="B149" s="6">
        <f t="shared" si="11"/>
        <v>0.44687354533729956</v>
      </c>
      <c r="C149" s="1">
        <f t="shared" si="12"/>
        <v>18.03605198708936</v>
      </c>
      <c r="D149" s="1">
        <f t="shared" si="13"/>
        <v>8.642964116494415</v>
      </c>
      <c r="E149">
        <f t="shared" si="14"/>
        <v>289</v>
      </c>
      <c r="F149">
        <f t="shared" si="15"/>
        <v>111</v>
      </c>
      <c r="G149" s="4">
        <f t="shared" si="16"/>
        <v>0</v>
      </c>
      <c r="H149" s="4">
        <f t="shared" si="17"/>
        <v>1</v>
      </c>
    </row>
    <row r="150" spans="1:8" ht="12.75">
      <c r="A150" s="4">
        <f t="shared" si="10"/>
        <v>144</v>
      </c>
      <c r="B150" s="6">
        <f t="shared" si="11"/>
        <v>0.44999853516483307</v>
      </c>
      <c r="C150" s="1">
        <f t="shared" si="12"/>
        <v>18.00895479009043</v>
      </c>
      <c r="D150" s="1">
        <f t="shared" si="13"/>
        <v>8.69928430208364</v>
      </c>
      <c r="E150">
        <f t="shared" si="14"/>
        <v>288</v>
      </c>
      <c r="F150">
        <f t="shared" si="15"/>
        <v>111</v>
      </c>
      <c r="G150" s="4">
        <f t="shared" si="16"/>
        <v>1</v>
      </c>
      <c r="H150" s="4">
        <f t="shared" si="17"/>
        <v>0</v>
      </c>
    </row>
    <row r="151" spans="1:8" ht="12.75">
      <c r="A151" s="4">
        <f t="shared" si="10"/>
        <v>145</v>
      </c>
      <c r="B151" s="6">
        <f t="shared" si="11"/>
        <v>0.45312352499236663</v>
      </c>
      <c r="C151" s="1">
        <f t="shared" si="12"/>
        <v>17.981681725680478</v>
      </c>
      <c r="D151" s="1">
        <f t="shared" si="13"/>
        <v>8.75551953434682</v>
      </c>
      <c r="E151">
        <f t="shared" si="14"/>
        <v>288</v>
      </c>
      <c r="F151">
        <f t="shared" si="15"/>
        <v>112</v>
      </c>
      <c r="G151" s="4">
        <f t="shared" si="16"/>
        <v>0</v>
      </c>
      <c r="H151" s="4">
        <f t="shared" si="17"/>
        <v>1</v>
      </c>
    </row>
    <row r="152" spans="1:8" ht="12.75">
      <c r="A152" s="4">
        <f t="shared" si="10"/>
        <v>146</v>
      </c>
      <c r="B152" s="6">
        <f t="shared" si="11"/>
        <v>0.4562485148199002</v>
      </c>
      <c r="C152" s="1">
        <f t="shared" si="12"/>
        <v>17.95423306019606</v>
      </c>
      <c r="D152" s="1">
        <f t="shared" si="13"/>
        <v>8.811669264115787</v>
      </c>
      <c r="E152">
        <f t="shared" si="14"/>
        <v>287</v>
      </c>
      <c r="F152">
        <f t="shared" si="15"/>
        <v>113</v>
      </c>
      <c r="G152" s="4">
        <f t="shared" si="16"/>
        <v>1</v>
      </c>
      <c r="H152" s="4">
        <f t="shared" si="17"/>
        <v>1</v>
      </c>
    </row>
    <row r="153" spans="1:8" ht="12.75">
      <c r="A153" s="4">
        <f t="shared" si="10"/>
        <v>147</v>
      </c>
      <c r="B153" s="6">
        <f t="shared" si="11"/>
        <v>0.45937350464743376</v>
      </c>
      <c r="C153" s="1">
        <f t="shared" si="12"/>
        <v>17.92660906168859</v>
      </c>
      <c r="D153" s="1">
        <f t="shared" si="13"/>
        <v>8.86773294305735</v>
      </c>
      <c r="E153">
        <f t="shared" si="14"/>
        <v>287</v>
      </c>
      <c r="F153">
        <f t="shared" si="15"/>
        <v>114</v>
      </c>
      <c r="G153" s="4">
        <f t="shared" si="16"/>
        <v>0</v>
      </c>
      <c r="H153" s="4">
        <f t="shared" si="17"/>
        <v>1</v>
      </c>
    </row>
    <row r="154" spans="1:8" ht="12.75">
      <c r="A154" s="4">
        <f t="shared" si="10"/>
        <v>148</v>
      </c>
      <c r="B154" s="6">
        <f t="shared" si="11"/>
        <v>0.46249849447496727</v>
      </c>
      <c r="C154" s="1">
        <f t="shared" si="12"/>
        <v>17.898809999921703</v>
      </c>
      <c r="D154" s="1">
        <f t="shared" si="13"/>
        <v>8.923710023678654</v>
      </c>
      <c r="E154">
        <f t="shared" si="14"/>
        <v>286</v>
      </c>
      <c r="F154">
        <f t="shared" si="15"/>
        <v>114</v>
      </c>
      <c r="G154" s="4">
        <f t="shared" si="16"/>
        <v>1</v>
      </c>
      <c r="H154" s="4">
        <f t="shared" si="17"/>
        <v>0</v>
      </c>
    </row>
    <row r="155" spans="1:8" ht="12.75">
      <c r="A155" s="4">
        <f t="shared" si="10"/>
        <v>149</v>
      </c>
      <c r="B155" s="6">
        <f t="shared" si="11"/>
        <v>0.46562348430250083</v>
      </c>
      <c r="C155" s="1">
        <f t="shared" si="12"/>
        <v>17.87083614636862</v>
      </c>
      <c r="D155" s="1">
        <f t="shared" si="13"/>
        <v>8.979599959332527</v>
      </c>
      <c r="E155">
        <f t="shared" si="14"/>
        <v>286</v>
      </c>
      <c r="F155">
        <f t="shared" si="15"/>
        <v>115</v>
      </c>
      <c r="G155" s="4">
        <f t="shared" si="16"/>
        <v>0</v>
      </c>
      <c r="H155" s="4">
        <f t="shared" si="17"/>
        <v>1</v>
      </c>
    </row>
    <row r="156" spans="1:8" ht="12.75">
      <c r="A156" s="4">
        <f t="shared" si="10"/>
        <v>150</v>
      </c>
      <c r="B156" s="6">
        <f t="shared" si="11"/>
        <v>0.46874847413003445</v>
      </c>
      <c r="C156" s="1">
        <f t="shared" si="12"/>
        <v>17.84268777420951</v>
      </c>
      <c r="D156" s="1">
        <f t="shared" si="13"/>
        <v>9.035402204222814</v>
      </c>
      <c r="E156">
        <f t="shared" si="14"/>
        <v>285</v>
      </c>
      <c r="F156">
        <f t="shared" si="15"/>
        <v>116</v>
      </c>
      <c r="G156" s="4">
        <f t="shared" si="16"/>
        <v>1</v>
      </c>
      <c r="H156" s="4">
        <f t="shared" si="17"/>
        <v>1</v>
      </c>
    </row>
    <row r="157" spans="1:8" ht="12.75">
      <c r="A157" s="4">
        <f aca="true" t="shared" si="18" ref="A157:A220">ROW()-6</f>
        <v>151</v>
      </c>
      <c r="B157" s="6">
        <f aca="true" t="shared" si="19" ref="B157:B220">(ROW()-6)/K$4*0.5*PI()</f>
        <v>0.471873463957568</v>
      </c>
      <c r="C157" s="1">
        <f aca="true" t="shared" si="20" ref="C157:C220">COS(B157)*C$4</f>
        <v>17.8143651583288</v>
      </c>
      <c r="D157" s="1">
        <f aca="true" t="shared" si="21" ref="D157:D220">SIN(B157)*C$4</f>
        <v>9.091116213409707</v>
      </c>
      <c r="E157">
        <f aca="true" t="shared" si="22" ref="E157:E220">ROUND(C157/K$2,0)</f>
        <v>285</v>
      </c>
      <c r="F157">
        <f aca="true" t="shared" si="23" ref="F157:F220">ROUND(D157/K$1,0)</f>
        <v>116</v>
      </c>
      <c r="G157" s="4">
        <f aca="true" t="shared" si="24" ref="G157:G220">ABS(E156-E157)</f>
        <v>0</v>
      </c>
      <c r="H157" s="4">
        <f aca="true" t="shared" si="25" ref="H157:H220">ABS(F156-F157)</f>
        <v>0</v>
      </c>
    </row>
    <row r="158" spans="1:8" ht="12.75">
      <c r="A158" s="4">
        <f t="shared" si="18"/>
        <v>152</v>
      </c>
      <c r="B158" s="6">
        <f t="shared" si="19"/>
        <v>0.4749984537851016</v>
      </c>
      <c r="C158" s="1">
        <f t="shared" si="20"/>
        <v>17.785868575312517</v>
      </c>
      <c r="D158" s="1">
        <f t="shared" si="21"/>
        <v>9.14674144281507</v>
      </c>
      <c r="E158">
        <f t="shared" si="22"/>
        <v>285</v>
      </c>
      <c r="F158">
        <f t="shared" si="23"/>
        <v>117</v>
      </c>
      <c r="G158" s="4">
        <f t="shared" si="24"/>
        <v>0</v>
      </c>
      <c r="H158" s="4">
        <f t="shared" si="25"/>
        <v>1</v>
      </c>
    </row>
    <row r="159" spans="1:8" ht="12.75">
      <c r="A159" s="4">
        <f t="shared" si="18"/>
        <v>153</v>
      </c>
      <c r="B159" s="6">
        <f t="shared" si="19"/>
        <v>0.47812344361263515</v>
      </c>
      <c r="C159" s="1">
        <f t="shared" si="20"/>
        <v>17.75719830344556</v>
      </c>
      <c r="D159" s="1">
        <f t="shared" si="21"/>
        <v>9.202277349227753</v>
      </c>
      <c r="E159">
        <f t="shared" si="22"/>
        <v>284</v>
      </c>
      <c r="F159">
        <f t="shared" si="23"/>
        <v>118</v>
      </c>
      <c r="G159" s="4">
        <f t="shared" si="24"/>
        <v>1</v>
      </c>
      <c r="H159" s="4">
        <f t="shared" si="25"/>
        <v>1</v>
      </c>
    </row>
    <row r="160" spans="1:8" ht="12.75">
      <c r="A160" s="4">
        <f t="shared" si="18"/>
        <v>154</v>
      </c>
      <c r="B160" s="6">
        <f t="shared" si="19"/>
        <v>0.48124843344016865</v>
      </c>
      <c r="C160" s="1">
        <f t="shared" si="20"/>
        <v>17.728354622709006</v>
      </c>
      <c r="D160" s="1">
        <f t="shared" si="21"/>
        <v>9.257723390308888</v>
      </c>
      <c r="E160">
        <f t="shared" si="22"/>
        <v>284</v>
      </c>
      <c r="F160">
        <f t="shared" si="23"/>
        <v>118</v>
      </c>
      <c r="G160" s="4">
        <f t="shared" si="24"/>
        <v>0</v>
      </c>
      <c r="H160" s="4">
        <f t="shared" si="25"/>
        <v>0</v>
      </c>
    </row>
    <row r="161" spans="1:8" ht="12.75">
      <c r="A161" s="4">
        <f t="shared" si="18"/>
        <v>155</v>
      </c>
      <c r="B161" s="6">
        <f t="shared" si="19"/>
        <v>0.4843734232677022</v>
      </c>
      <c r="C161" s="1">
        <f t="shared" si="20"/>
        <v>17.699337814777355</v>
      </c>
      <c r="D161" s="1">
        <f t="shared" si="21"/>
        <v>9.313079024597199</v>
      </c>
      <c r="E161">
        <f t="shared" si="22"/>
        <v>283</v>
      </c>
      <c r="F161">
        <f t="shared" si="23"/>
        <v>119</v>
      </c>
      <c r="G161" s="4">
        <f t="shared" si="24"/>
        <v>1</v>
      </c>
      <c r="H161" s="4">
        <f t="shared" si="25"/>
        <v>1</v>
      </c>
    </row>
    <row r="162" spans="1:8" ht="12.75">
      <c r="A162" s="4">
        <f t="shared" si="18"/>
        <v>156</v>
      </c>
      <c r="B162" s="6">
        <f t="shared" si="19"/>
        <v>0.48749841309523584</v>
      </c>
      <c r="C162" s="1">
        <f t="shared" si="20"/>
        <v>17.670148163015806</v>
      </c>
      <c r="D162" s="1">
        <f t="shared" si="21"/>
        <v>9.368343711514278</v>
      </c>
      <c r="E162">
        <f t="shared" si="22"/>
        <v>283</v>
      </c>
      <c r="F162">
        <f t="shared" si="23"/>
        <v>120</v>
      </c>
      <c r="G162" s="4">
        <f t="shared" si="24"/>
        <v>0</v>
      </c>
      <c r="H162" s="4">
        <f t="shared" si="25"/>
        <v>1</v>
      </c>
    </row>
    <row r="163" spans="1:8" ht="12.75">
      <c r="A163" s="4">
        <f t="shared" si="18"/>
        <v>157</v>
      </c>
      <c r="B163" s="6">
        <f t="shared" si="19"/>
        <v>0.4906234029227694</v>
      </c>
      <c r="C163" s="1">
        <f t="shared" si="20"/>
        <v>17.64078595247746</v>
      </c>
      <c r="D163" s="1">
        <f t="shared" si="21"/>
        <v>9.42351691136987</v>
      </c>
      <c r="E163">
        <f t="shared" si="22"/>
        <v>282</v>
      </c>
      <c r="F163">
        <f t="shared" si="23"/>
        <v>121</v>
      </c>
      <c r="G163" s="4">
        <f t="shared" si="24"/>
        <v>1</v>
      </c>
      <c r="H163" s="4">
        <f t="shared" si="25"/>
        <v>1</v>
      </c>
    </row>
    <row r="164" spans="1:8" ht="12.75">
      <c r="A164" s="4">
        <f t="shared" si="18"/>
        <v>158</v>
      </c>
      <c r="B164" s="6">
        <f t="shared" si="19"/>
        <v>0.49374839275030297</v>
      </c>
      <c r="C164" s="1">
        <f t="shared" si="20"/>
        <v>17.61125146990055</v>
      </c>
      <c r="D164" s="1">
        <f t="shared" si="21"/>
        <v>9.478598085367143</v>
      </c>
      <c r="E164">
        <f t="shared" si="22"/>
        <v>282</v>
      </c>
      <c r="F164">
        <f t="shared" si="23"/>
        <v>121</v>
      </c>
      <c r="G164" s="4">
        <f t="shared" si="24"/>
        <v>0</v>
      </c>
      <c r="H164" s="4">
        <f t="shared" si="25"/>
        <v>0</v>
      </c>
    </row>
    <row r="165" spans="1:8" ht="12.75">
      <c r="A165" s="4">
        <f t="shared" si="18"/>
        <v>159</v>
      </c>
      <c r="B165" s="6">
        <f t="shared" si="19"/>
        <v>0.49687338257783653</v>
      </c>
      <c r="C165" s="1">
        <f t="shared" si="20"/>
        <v>17.581545003705653</v>
      </c>
      <c r="D165" s="1">
        <f t="shared" si="21"/>
        <v>9.533586695607942</v>
      </c>
      <c r="E165">
        <f t="shared" si="22"/>
        <v>281</v>
      </c>
      <c r="F165">
        <f t="shared" si="23"/>
        <v>122</v>
      </c>
      <c r="G165" s="4">
        <f t="shared" si="24"/>
        <v>1</v>
      </c>
      <c r="H165" s="4">
        <f t="shared" si="25"/>
        <v>1</v>
      </c>
    </row>
    <row r="166" spans="1:8" ht="12.75">
      <c r="A166" s="4">
        <f t="shared" si="18"/>
        <v>160</v>
      </c>
      <c r="B166" s="6">
        <f t="shared" si="19"/>
        <v>0.49999837240537004</v>
      </c>
      <c r="C166" s="1">
        <f t="shared" si="20"/>
        <v>17.551666843992848</v>
      </c>
      <c r="D166" s="1">
        <f t="shared" si="21"/>
        <v>9.588482205098058</v>
      </c>
      <c r="E166">
        <f t="shared" si="22"/>
        <v>281</v>
      </c>
      <c r="F166">
        <f t="shared" si="23"/>
        <v>123</v>
      </c>
      <c r="G166" s="4">
        <f t="shared" si="24"/>
        <v>0</v>
      </c>
      <c r="H166" s="4">
        <f t="shared" si="25"/>
        <v>1</v>
      </c>
    </row>
    <row r="167" spans="1:8" ht="12.75">
      <c r="A167" s="4">
        <f t="shared" si="18"/>
        <v>161</v>
      </c>
      <c r="B167" s="6">
        <f t="shared" si="19"/>
        <v>0.5031233622329037</v>
      </c>
      <c r="C167" s="1">
        <f t="shared" si="20"/>
        <v>17.5216172825389</v>
      </c>
      <c r="D167" s="1">
        <f t="shared" si="21"/>
        <v>9.643284077752458</v>
      </c>
      <c r="E167">
        <f t="shared" si="22"/>
        <v>280</v>
      </c>
      <c r="F167">
        <f t="shared" si="23"/>
        <v>123</v>
      </c>
      <c r="G167" s="4">
        <f t="shared" si="24"/>
        <v>1</v>
      </c>
      <c r="H167" s="4">
        <f t="shared" si="25"/>
        <v>0</v>
      </c>
    </row>
    <row r="168" spans="1:8" ht="12.75">
      <c r="A168" s="4">
        <f t="shared" si="18"/>
        <v>162</v>
      </c>
      <c r="B168" s="6">
        <f t="shared" si="19"/>
        <v>0.5062483520604372</v>
      </c>
      <c r="C168" s="1">
        <f t="shared" si="20"/>
        <v>17.491396612794418</v>
      </c>
      <c r="D168" s="1">
        <f t="shared" si="21"/>
        <v>9.69799177840052</v>
      </c>
      <c r="E168">
        <f t="shared" si="22"/>
        <v>280</v>
      </c>
      <c r="F168">
        <f t="shared" si="23"/>
        <v>124</v>
      </c>
      <c r="G168" s="4">
        <f t="shared" si="24"/>
        <v>0</v>
      </c>
      <c r="H168" s="4">
        <f t="shared" si="25"/>
        <v>1</v>
      </c>
    </row>
    <row r="169" spans="1:8" ht="12.75">
      <c r="A169" s="4">
        <f t="shared" si="18"/>
        <v>163</v>
      </c>
      <c r="B169" s="6">
        <f t="shared" si="19"/>
        <v>0.5093733418879708</v>
      </c>
      <c r="C169" s="1">
        <f t="shared" si="20"/>
        <v>17.461005129880952</v>
      </c>
      <c r="D169" s="1">
        <f t="shared" si="21"/>
        <v>9.752604772791269</v>
      </c>
      <c r="E169">
        <f t="shared" si="22"/>
        <v>279</v>
      </c>
      <c r="F169">
        <f t="shared" si="23"/>
        <v>125</v>
      </c>
      <c r="G169" s="4">
        <f t="shared" si="24"/>
        <v>1</v>
      </c>
      <c r="H169" s="4">
        <f t="shared" si="25"/>
        <v>1</v>
      </c>
    </row>
    <row r="170" spans="1:8" ht="12.75">
      <c r="A170" s="4">
        <f t="shared" si="18"/>
        <v>164</v>
      </c>
      <c r="B170" s="6">
        <f t="shared" si="19"/>
        <v>0.5124983317155043</v>
      </c>
      <c r="C170" s="1">
        <f t="shared" si="20"/>
        <v>17.43044313058817</v>
      </c>
      <c r="D170" s="1">
        <f t="shared" si="21"/>
        <v>9.807122527598588</v>
      </c>
      <c r="E170">
        <f t="shared" si="22"/>
        <v>279</v>
      </c>
      <c r="F170">
        <f t="shared" si="23"/>
        <v>126</v>
      </c>
      <c r="G170" s="4">
        <f t="shared" si="24"/>
        <v>0</v>
      </c>
      <c r="H170" s="4">
        <f t="shared" si="25"/>
        <v>1</v>
      </c>
    </row>
    <row r="171" spans="1:8" ht="12.75">
      <c r="A171" s="4">
        <f t="shared" si="18"/>
        <v>165</v>
      </c>
      <c r="B171" s="6">
        <f t="shared" si="19"/>
        <v>0.5156233215430379</v>
      </c>
      <c r="C171" s="1">
        <f t="shared" si="20"/>
        <v>17.3997109133709</v>
      </c>
      <c r="D171" s="1">
        <f t="shared" si="21"/>
        <v>9.86154451042643</v>
      </c>
      <c r="E171">
        <f t="shared" si="22"/>
        <v>278</v>
      </c>
      <c r="F171">
        <f t="shared" si="23"/>
        <v>126</v>
      </c>
      <c r="G171" s="4">
        <f t="shared" si="24"/>
        <v>1</v>
      </c>
      <c r="H171" s="4">
        <f t="shared" si="25"/>
        <v>0</v>
      </c>
    </row>
    <row r="172" spans="1:8" ht="12.75">
      <c r="A172" s="4">
        <f t="shared" si="18"/>
        <v>166</v>
      </c>
      <c r="B172" s="6">
        <f t="shared" si="19"/>
        <v>0.5187483113705714</v>
      </c>
      <c r="C172" s="1">
        <f t="shared" si="20"/>
        <v>17.368808778346253</v>
      </c>
      <c r="D172" s="1">
        <f t="shared" si="21"/>
        <v>9.915870189814008</v>
      </c>
      <c r="E172">
        <f t="shared" si="22"/>
        <v>278</v>
      </c>
      <c r="F172">
        <f t="shared" si="23"/>
        <v>127</v>
      </c>
      <c r="G172" s="4">
        <f t="shared" si="24"/>
        <v>0</v>
      </c>
      <c r="H172" s="4">
        <f t="shared" si="25"/>
        <v>1</v>
      </c>
    </row>
    <row r="173" spans="1:8" ht="12.75">
      <c r="A173" s="4">
        <f t="shared" si="18"/>
        <v>167</v>
      </c>
      <c r="B173" s="6">
        <f t="shared" si="19"/>
        <v>0.521873301198105</v>
      </c>
      <c r="C173" s="1">
        <f t="shared" si="20"/>
        <v>17.337737027290686</v>
      </c>
      <c r="D173" s="1">
        <f t="shared" si="21"/>
        <v>9.970099035240999</v>
      </c>
      <c r="E173">
        <f t="shared" si="22"/>
        <v>277</v>
      </c>
      <c r="F173">
        <f t="shared" si="23"/>
        <v>128</v>
      </c>
      <c r="G173" s="4">
        <f t="shared" si="24"/>
        <v>1</v>
      </c>
      <c r="H173" s="4">
        <f t="shared" si="25"/>
        <v>1</v>
      </c>
    </row>
    <row r="174" spans="1:8" ht="12.75">
      <c r="A174" s="4">
        <f t="shared" si="18"/>
        <v>168</v>
      </c>
      <c r="B174" s="6">
        <f t="shared" si="19"/>
        <v>0.5249982910256386</v>
      </c>
      <c r="C174" s="1">
        <f t="shared" si="20"/>
        <v>17.306495963637044</v>
      </c>
      <c r="D174" s="1">
        <f t="shared" si="21"/>
        <v>10.024230517132706</v>
      </c>
      <c r="E174">
        <f t="shared" si="22"/>
        <v>277</v>
      </c>
      <c r="F174">
        <f t="shared" si="23"/>
        <v>128</v>
      </c>
      <c r="G174" s="4">
        <f t="shared" si="24"/>
        <v>0</v>
      </c>
      <c r="H174" s="4">
        <f t="shared" si="25"/>
        <v>0</v>
      </c>
    </row>
    <row r="175" spans="1:8" ht="12.75">
      <c r="A175" s="4">
        <f t="shared" si="18"/>
        <v>169</v>
      </c>
      <c r="B175" s="6">
        <f t="shared" si="19"/>
        <v>0.5281232808531722</v>
      </c>
      <c r="C175" s="1">
        <f t="shared" si="20"/>
        <v>17.275085892471605</v>
      </c>
      <c r="D175" s="1">
        <f t="shared" si="21"/>
        <v>10.078264106865255</v>
      </c>
      <c r="E175">
        <f t="shared" si="22"/>
        <v>276</v>
      </c>
      <c r="F175">
        <f t="shared" si="23"/>
        <v>129</v>
      </c>
      <c r="G175" s="4">
        <f t="shared" si="24"/>
        <v>1</v>
      </c>
      <c r="H175" s="4">
        <f t="shared" si="25"/>
        <v>1</v>
      </c>
    </row>
    <row r="176" spans="1:8" ht="12.75">
      <c r="A176" s="4">
        <f t="shared" si="18"/>
        <v>170</v>
      </c>
      <c r="B176" s="6">
        <f t="shared" si="19"/>
        <v>0.5312482706807057</v>
      </c>
      <c r="C176" s="1">
        <f t="shared" si="20"/>
        <v>17.243507120531095</v>
      </c>
      <c r="D176" s="1">
        <f t="shared" si="21"/>
        <v>10.132199276770733</v>
      </c>
      <c r="E176">
        <f t="shared" si="22"/>
        <v>276</v>
      </c>
      <c r="F176">
        <f t="shared" si="23"/>
        <v>130</v>
      </c>
      <c r="G176" s="4">
        <f t="shared" si="24"/>
        <v>0</v>
      </c>
      <c r="H176" s="4">
        <f t="shared" si="25"/>
        <v>1</v>
      </c>
    </row>
    <row r="177" spans="1:8" ht="12.75">
      <c r="A177" s="4">
        <f t="shared" si="18"/>
        <v>171</v>
      </c>
      <c r="B177" s="6">
        <f t="shared" si="19"/>
        <v>0.5343732605082393</v>
      </c>
      <c r="C177" s="1">
        <f t="shared" si="20"/>
        <v>17.211759956199707</v>
      </c>
      <c r="D177" s="1">
        <f t="shared" si="21"/>
        <v>10.186035500142355</v>
      </c>
      <c r="E177">
        <f t="shared" si="22"/>
        <v>275</v>
      </c>
      <c r="F177">
        <f t="shared" si="23"/>
        <v>130</v>
      </c>
      <c r="G177" s="4">
        <f t="shared" si="24"/>
        <v>1</v>
      </c>
      <c r="H177" s="4">
        <f t="shared" si="25"/>
        <v>0</v>
      </c>
    </row>
    <row r="178" spans="1:8" ht="12.75">
      <c r="A178" s="4">
        <f t="shared" si="18"/>
        <v>172</v>
      </c>
      <c r="B178" s="6">
        <f t="shared" si="19"/>
        <v>0.5374982503357728</v>
      </c>
      <c r="C178" s="1">
        <f t="shared" si="20"/>
        <v>17.179844709506064</v>
      </c>
      <c r="D178" s="1">
        <f t="shared" si="21"/>
        <v>10.239772251239598</v>
      </c>
      <c r="E178">
        <f t="shared" si="22"/>
        <v>275</v>
      </c>
      <c r="F178">
        <f t="shared" si="23"/>
        <v>131</v>
      </c>
      <c r="G178" s="4">
        <f t="shared" si="24"/>
        <v>0</v>
      </c>
      <c r="H178" s="4">
        <f t="shared" si="25"/>
        <v>1</v>
      </c>
    </row>
    <row r="179" spans="1:8" ht="12.75">
      <c r="A179" s="4">
        <f t="shared" si="18"/>
        <v>173</v>
      </c>
      <c r="B179" s="6">
        <f t="shared" si="19"/>
        <v>0.5406232401633064</v>
      </c>
      <c r="C179" s="1">
        <f t="shared" si="20"/>
        <v>17.14776169212022</v>
      </c>
      <c r="D179" s="1">
        <f t="shared" si="21"/>
        <v>10.293409005293356</v>
      </c>
      <c r="E179">
        <f t="shared" si="22"/>
        <v>274</v>
      </c>
      <c r="F179">
        <f t="shared" si="23"/>
        <v>132</v>
      </c>
      <c r="G179" s="4">
        <f t="shared" si="24"/>
        <v>1</v>
      </c>
      <c r="H179" s="4">
        <f t="shared" si="25"/>
        <v>1</v>
      </c>
    </row>
    <row r="180" spans="1:8" ht="12.75">
      <c r="A180" s="4">
        <f t="shared" si="18"/>
        <v>174</v>
      </c>
      <c r="B180" s="6">
        <f t="shared" si="19"/>
        <v>0.5437482299908399</v>
      </c>
      <c r="C180" s="1">
        <f t="shared" si="20"/>
        <v>17.115511217350594</v>
      </c>
      <c r="D180" s="1">
        <f t="shared" si="21"/>
        <v>10.346945238511026</v>
      </c>
      <c r="E180">
        <f t="shared" si="22"/>
        <v>274</v>
      </c>
      <c r="F180">
        <f t="shared" si="23"/>
        <v>132</v>
      </c>
      <c r="G180" s="4">
        <f t="shared" si="24"/>
        <v>0</v>
      </c>
      <c r="H180" s="4">
        <f t="shared" si="25"/>
        <v>0</v>
      </c>
    </row>
    <row r="181" spans="1:8" ht="12.75">
      <c r="A181" s="4">
        <f t="shared" si="18"/>
        <v>175</v>
      </c>
      <c r="B181" s="6">
        <f t="shared" si="19"/>
        <v>0.5468732198183734</v>
      </c>
      <c r="C181" s="1">
        <f t="shared" si="20"/>
        <v>17.083093600140923</v>
      </c>
      <c r="D181" s="1">
        <f t="shared" si="21"/>
        <v>10.400380428081668</v>
      </c>
      <c r="E181">
        <f t="shared" si="22"/>
        <v>273</v>
      </c>
      <c r="F181">
        <f t="shared" si="23"/>
        <v>133</v>
      </c>
      <c r="G181" s="4">
        <f t="shared" si="24"/>
        <v>1</v>
      </c>
      <c r="H181" s="4">
        <f t="shared" si="25"/>
        <v>1</v>
      </c>
    </row>
    <row r="182" spans="1:8" ht="12.75">
      <c r="A182" s="4">
        <f t="shared" si="18"/>
        <v>176</v>
      </c>
      <c r="B182" s="6">
        <f t="shared" si="19"/>
        <v>0.5499982096459071</v>
      </c>
      <c r="C182" s="1">
        <f t="shared" si="20"/>
        <v>17.050509157067182</v>
      </c>
      <c r="D182" s="1">
        <f t="shared" si="21"/>
        <v>10.453714052181082</v>
      </c>
      <c r="E182">
        <f t="shared" si="22"/>
        <v>273</v>
      </c>
      <c r="F182">
        <f t="shared" si="23"/>
        <v>134</v>
      </c>
      <c r="G182" s="4">
        <f t="shared" si="24"/>
        <v>0</v>
      </c>
      <c r="H182" s="4">
        <f t="shared" si="25"/>
        <v>1</v>
      </c>
    </row>
    <row r="183" spans="1:8" ht="12.75">
      <c r="A183" s="4">
        <f t="shared" si="18"/>
        <v>177</v>
      </c>
      <c r="B183" s="6">
        <f t="shared" si="19"/>
        <v>0.5531231994734407</v>
      </c>
      <c r="C183" s="1">
        <f t="shared" si="20"/>
        <v>17.01775820633449</v>
      </c>
      <c r="D183" s="1">
        <f t="shared" si="21"/>
        <v>10.506945589976906</v>
      </c>
      <c r="E183">
        <f t="shared" si="22"/>
        <v>272</v>
      </c>
      <c r="F183">
        <f t="shared" si="23"/>
        <v>134</v>
      </c>
      <c r="G183" s="4">
        <f t="shared" si="24"/>
        <v>1</v>
      </c>
      <c r="H183" s="4">
        <f t="shared" si="25"/>
        <v>0</v>
      </c>
    </row>
    <row r="184" spans="1:8" ht="12.75">
      <c r="A184" s="4">
        <f t="shared" si="18"/>
        <v>178</v>
      </c>
      <c r="B184" s="6">
        <f t="shared" si="19"/>
        <v>0.5562481893009742</v>
      </c>
      <c r="C184" s="1">
        <f t="shared" si="20"/>
        <v>16.98484106777401</v>
      </c>
      <c r="D184" s="1">
        <f t="shared" si="21"/>
        <v>10.56007452163371</v>
      </c>
      <c r="E184">
        <f t="shared" si="22"/>
        <v>272</v>
      </c>
      <c r="F184">
        <f t="shared" si="23"/>
        <v>135</v>
      </c>
      <c r="G184" s="4">
        <f t="shared" si="24"/>
        <v>0</v>
      </c>
      <c r="H184" s="4">
        <f t="shared" si="25"/>
        <v>1</v>
      </c>
    </row>
    <row r="185" spans="1:8" ht="12.75">
      <c r="A185" s="4">
        <f t="shared" si="18"/>
        <v>179</v>
      </c>
      <c r="B185" s="6">
        <f t="shared" si="19"/>
        <v>0.5593731791285078</v>
      </c>
      <c r="C185" s="1">
        <f t="shared" si="20"/>
        <v>16.951758062839815</v>
      </c>
      <c r="D185" s="1">
        <f t="shared" si="21"/>
        <v>10.613100328318074</v>
      </c>
      <c r="E185">
        <f t="shared" si="22"/>
        <v>271</v>
      </c>
      <c r="F185">
        <f t="shared" si="23"/>
        <v>136</v>
      </c>
      <c r="G185" s="4">
        <f t="shared" si="24"/>
        <v>1</v>
      </c>
      <c r="H185" s="4">
        <f t="shared" si="25"/>
        <v>1</v>
      </c>
    </row>
    <row r="186" spans="1:8" ht="12.75">
      <c r="A186" s="4">
        <f t="shared" si="18"/>
        <v>180</v>
      </c>
      <c r="B186" s="6">
        <f t="shared" si="19"/>
        <v>0.5624981689560413</v>
      </c>
      <c r="C186" s="1">
        <f t="shared" si="20"/>
        <v>16.91850951460577</v>
      </c>
      <c r="D186" s="1">
        <f t="shared" si="21"/>
        <v>10.666022492203647</v>
      </c>
      <c r="E186">
        <f t="shared" si="22"/>
        <v>271</v>
      </c>
      <c r="F186">
        <f t="shared" si="23"/>
        <v>137</v>
      </c>
      <c r="G186" s="4">
        <f t="shared" si="24"/>
        <v>0</v>
      </c>
      <c r="H186" s="4">
        <f t="shared" si="25"/>
        <v>1</v>
      </c>
    </row>
    <row r="187" spans="1:8" ht="12.75">
      <c r="A187" s="4">
        <f t="shared" si="18"/>
        <v>181</v>
      </c>
      <c r="B187" s="6">
        <f t="shared" si="19"/>
        <v>0.5656231587835748</v>
      </c>
      <c r="C187" s="1">
        <f t="shared" si="20"/>
        <v>16.885095747762335</v>
      </c>
      <c r="D187" s="1">
        <f t="shared" si="21"/>
        <v>10.718840496476204</v>
      </c>
      <c r="E187">
        <f t="shared" si="22"/>
        <v>270</v>
      </c>
      <c r="F187">
        <f t="shared" si="23"/>
        <v>137</v>
      </c>
      <c r="G187" s="4">
        <f t="shared" si="24"/>
        <v>1</v>
      </c>
      <c r="H187" s="4">
        <f t="shared" si="25"/>
        <v>0</v>
      </c>
    </row>
    <row r="188" spans="1:8" ht="12.75">
      <c r="A188" s="4">
        <f t="shared" si="18"/>
        <v>182</v>
      </c>
      <c r="B188" s="6">
        <f t="shared" si="19"/>
        <v>0.5687481486111085</v>
      </c>
      <c r="C188" s="1">
        <f t="shared" si="20"/>
        <v>16.85151708861345</v>
      </c>
      <c r="D188" s="1">
        <f t="shared" si="21"/>
        <v>10.771553825338707</v>
      </c>
      <c r="E188">
        <f t="shared" si="22"/>
        <v>270</v>
      </c>
      <c r="F188">
        <f t="shared" si="23"/>
        <v>138</v>
      </c>
      <c r="G188" s="4">
        <f t="shared" si="24"/>
        <v>0</v>
      </c>
      <c r="H188" s="4">
        <f t="shared" si="25"/>
        <v>1</v>
      </c>
    </row>
    <row r="189" spans="1:8" ht="12.75">
      <c r="A189" s="4">
        <f t="shared" si="18"/>
        <v>183</v>
      </c>
      <c r="B189" s="6">
        <f t="shared" si="19"/>
        <v>0.5718731384386421</v>
      </c>
      <c r="C189" s="1">
        <f t="shared" si="20"/>
        <v>16.817773865073296</v>
      </c>
      <c r="D189" s="1">
        <f t="shared" si="21"/>
        <v>10.82416196401632</v>
      </c>
      <c r="E189">
        <f t="shared" si="22"/>
        <v>269</v>
      </c>
      <c r="F189">
        <f t="shared" si="23"/>
        <v>139</v>
      </c>
      <c r="G189" s="4">
        <f t="shared" si="24"/>
        <v>1</v>
      </c>
      <c r="H189" s="4">
        <f t="shared" si="25"/>
        <v>1</v>
      </c>
    </row>
    <row r="190" spans="1:8" ht="12.75">
      <c r="A190" s="4">
        <f t="shared" si="18"/>
        <v>184</v>
      </c>
      <c r="B190" s="6">
        <f t="shared" si="19"/>
        <v>0.5749981282661756</v>
      </c>
      <c r="C190" s="1">
        <f t="shared" si="20"/>
        <v>16.783866406663137</v>
      </c>
      <c r="D190" s="1">
        <f t="shared" si="21"/>
        <v>10.876664398761447</v>
      </c>
      <c r="E190">
        <f t="shared" si="22"/>
        <v>269</v>
      </c>
      <c r="F190">
        <f t="shared" si="23"/>
        <v>139</v>
      </c>
      <c r="G190" s="4">
        <f t="shared" si="24"/>
        <v>0</v>
      </c>
      <c r="H190" s="4">
        <f t="shared" si="25"/>
        <v>0</v>
      </c>
    </row>
    <row r="191" spans="1:8" ht="12.75">
      <c r="A191" s="4">
        <f t="shared" si="18"/>
        <v>185</v>
      </c>
      <c r="B191" s="6">
        <f t="shared" si="19"/>
        <v>0.5781231180937092</v>
      </c>
      <c r="C191" s="1">
        <f t="shared" si="20"/>
        <v>16.749795044508062</v>
      </c>
      <c r="D191" s="1">
        <f t="shared" si="21"/>
        <v>10.929060616858761</v>
      </c>
      <c r="E191">
        <f t="shared" si="22"/>
        <v>268</v>
      </c>
      <c r="F191">
        <f t="shared" si="23"/>
        <v>140</v>
      </c>
      <c r="G191" s="4">
        <f t="shared" si="24"/>
        <v>1</v>
      </c>
      <c r="H191" s="4">
        <f t="shared" si="25"/>
        <v>1</v>
      </c>
    </row>
    <row r="192" spans="1:8" ht="12.75">
      <c r="A192" s="4">
        <f t="shared" si="18"/>
        <v>186</v>
      </c>
      <c r="B192" s="6">
        <f t="shared" si="19"/>
        <v>0.5812481079212427</v>
      </c>
      <c r="C192" s="1">
        <f t="shared" si="20"/>
        <v>16.715560111333787</v>
      </c>
      <c r="D192" s="1">
        <f t="shared" si="21"/>
        <v>10.981350106630188</v>
      </c>
      <c r="E192">
        <f t="shared" si="22"/>
        <v>267</v>
      </c>
      <c r="F192">
        <f t="shared" si="23"/>
        <v>141</v>
      </c>
      <c r="G192" s="4">
        <f t="shared" si="24"/>
        <v>1</v>
      </c>
      <c r="H192" s="4">
        <f t="shared" si="25"/>
        <v>1</v>
      </c>
    </row>
    <row r="193" spans="1:8" ht="12.75">
      <c r="A193" s="4">
        <f t="shared" si="18"/>
        <v>187</v>
      </c>
      <c r="B193" s="6">
        <f t="shared" si="19"/>
        <v>0.5843730977487762</v>
      </c>
      <c r="C193" s="1">
        <f t="shared" si="20"/>
        <v>16.68116194146338</v>
      </c>
      <c r="D193" s="1">
        <f t="shared" si="21"/>
        <v>11.033532357439919</v>
      </c>
      <c r="E193">
        <f t="shared" si="22"/>
        <v>267</v>
      </c>
      <c r="F193">
        <f t="shared" si="23"/>
        <v>141</v>
      </c>
      <c r="G193" s="4">
        <f t="shared" si="24"/>
        <v>0</v>
      </c>
      <c r="H193" s="4">
        <f t="shared" si="25"/>
        <v>0</v>
      </c>
    </row>
    <row r="194" spans="1:8" ht="12.75">
      <c r="A194" s="4">
        <f t="shared" si="18"/>
        <v>188</v>
      </c>
      <c r="B194" s="6">
        <f t="shared" si="19"/>
        <v>0.5874980875763098</v>
      </c>
      <c r="C194" s="1">
        <f t="shared" si="20"/>
        <v>16.646600870814005</v>
      </c>
      <c r="D194" s="1">
        <f t="shared" si="21"/>
        <v>11.0856068596994</v>
      </c>
      <c r="E194">
        <f t="shared" si="22"/>
        <v>266</v>
      </c>
      <c r="F194">
        <f t="shared" si="23"/>
        <v>142</v>
      </c>
      <c r="G194" s="4">
        <f t="shared" si="24"/>
        <v>1</v>
      </c>
      <c r="H194" s="4">
        <f t="shared" si="25"/>
        <v>1</v>
      </c>
    </row>
    <row r="195" spans="1:8" ht="12.75">
      <c r="A195" s="4">
        <f t="shared" si="18"/>
        <v>189</v>
      </c>
      <c r="B195" s="6">
        <f t="shared" si="19"/>
        <v>0.5906230774038435</v>
      </c>
      <c r="C195" s="1">
        <f t="shared" si="20"/>
        <v>16.611877236893655</v>
      </c>
      <c r="D195" s="1">
        <f t="shared" si="21"/>
        <v>11.137573104872287</v>
      </c>
      <c r="E195">
        <f t="shared" si="22"/>
        <v>266</v>
      </c>
      <c r="F195">
        <f t="shared" si="23"/>
        <v>143</v>
      </c>
      <c r="G195" s="4">
        <f t="shared" si="24"/>
        <v>0</v>
      </c>
      <c r="H195" s="4">
        <f t="shared" si="25"/>
        <v>1</v>
      </c>
    </row>
    <row r="196" spans="1:8" ht="12.75">
      <c r="A196" s="4">
        <f t="shared" si="18"/>
        <v>190</v>
      </c>
      <c r="B196" s="6">
        <f t="shared" si="19"/>
        <v>0.593748067231377</v>
      </c>
      <c r="C196" s="1">
        <f t="shared" si="20"/>
        <v>16.57699137879782</v>
      </c>
      <c r="D196" s="1">
        <f t="shared" si="21"/>
        <v>11.189430585479435</v>
      </c>
      <c r="E196">
        <f t="shared" si="22"/>
        <v>265</v>
      </c>
      <c r="F196">
        <f t="shared" si="23"/>
        <v>143</v>
      </c>
      <c r="G196" s="4">
        <f t="shared" si="24"/>
        <v>1</v>
      </c>
      <c r="H196" s="4">
        <f t="shared" si="25"/>
        <v>0</v>
      </c>
    </row>
    <row r="197" spans="1:8" ht="12.75">
      <c r="A197" s="4">
        <f t="shared" si="18"/>
        <v>191</v>
      </c>
      <c r="B197" s="6">
        <f t="shared" si="19"/>
        <v>0.5968730570589106</v>
      </c>
      <c r="C197" s="1">
        <f t="shared" si="20"/>
        <v>16.541943637206227</v>
      </c>
      <c r="D197" s="1">
        <f t="shared" si="21"/>
        <v>11.241178795103849</v>
      </c>
      <c r="E197">
        <f t="shared" si="22"/>
        <v>265</v>
      </c>
      <c r="F197">
        <f t="shared" si="23"/>
        <v>144</v>
      </c>
      <c r="G197" s="4">
        <f t="shared" si="24"/>
        <v>0</v>
      </c>
      <c r="H197" s="4">
        <f t="shared" si="25"/>
        <v>1</v>
      </c>
    </row>
    <row r="198" spans="1:8" ht="12.75">
      <c r="A198" s="4">
        <f t="shared" si="18"/>
        <v>192</v>
      </c>
      <c r="B198" s="6">
        <f t="shared" si="19"/>
        <v>0.5999980468864441</v>
      </c>
      <c r="C198" s="1">
        <f t="shared" si="20"/>
        <v>16.50673435437946</v>
      </c>
      <c r="D198" s="1">
        <f t="shared" si="21"/>
        <v>11.292817228395615</v>
      </c>
      <c r="E198">
        <f t="shared" si="22"/>
        <v>264</v>
      </c>
      <c r="F198">
        <f t="shared" si="23"/>
        <v>145</v>
      </c>
      <c r="G198" s="4">
        <f t="shared" si="24"/>
        <v>1</v>
      </c>
      <c r="H198" s="4">
        <f t="shared" si="25"/>
        <v>1</v>
      </c>
    </row>
    <row r="199" spans="1:8" ht="12.75">
      <c r="A199" s="4">
        <f t="shared" si="18"/>
        <v>193</v>
      </c>
      <c r="B199" s="6">
        <f t="shared" si="19"/>
        <v>0.6031230367139776</v>
      </c>
      <c r="C199" s="1">
        <f t="shared" si="20"/>
        <v>16.471363874155664</v>
      </c>
      <c r="D199" s="1">
        <f t="shared" si="21"/>
        <v>11.344345381076852</v>
      </c>
      <c r="E199">
        <f t="shared" si="22"/>
        <v>264</v>
      </c>
      <c r="F199">
        <f t="shared" si="23"/>
        <v>145</v>
      </c>
      <c r="G199" s="4">
        <f t="shared" si="24"/>
        <v>0</v>
      </c>
      <c r="H199" s="4">
        <f t="shared" si="25"/>
        <v>0</v>
      </c>
    </row>
    <row r="200" spans="1:8" ht="12.75">
      <c r="A200" s="4">
        <f t="shared" si="18"/>
        <v>194</v>
      </c>
      <c r="B200" s="6">
        <f t="shared" si="19"/>
        <v>0.6062480265415112</v>
      </c>
      <c r="C200" s="1">
        <f t="shared" si="20"/>
        <v>16.435832541947143</v>
      </c>
      <c r="D200" s="1">
        <f t="shared" si="21"/>
        <v>11.395762749946636</v>
      </c>
      <c r="E200">
        <f t="shared" si="22"/>
        <v>263</v>
      </c>
      <c r="F200">
        <f t="shared" si="23"/>
        <v>146</v>
      </c>
      <c r="G200" s="4">
        <f t="shared" si="24"/>
        <v>1</v>
      </c>
      <c r="H200" s="4">
        <f t="shared" si="25"/>
        <v>1</v>
      </c>
    </row>
    <row r="201" spans="1:8" ht="12.75">
      <c r="A201" s="4">
        <f t="shared" si="18"/>
        <v>195</v>
      </c>
      <c r="B201" s="6">
        <f t="shared" si="19"/>
        <v>0.6093730163690447</v>
      </c>
      <c r="C201" s="1">
        <f t="shared" si="20"/>
        <v>16.40014070473703</v>
      </c>
      <c r="D201" s="1">
        <f t="shared" si="21"/>
        <v>11.447068832885893</v>
      </c>
      <c r="E201">
        <f t="shared" si="22"/>
        <v>262</v>
      </c>
      <c r="F201">
        <f t="shared" si="23"/>
        <v>147</v>
      </c>
      <c r="G201" s="4">
        <f t="shared" si="24"/>
        <v>1</v>
      </c>
      <c r="H201" s="4">
        <f t="shared" si="25"/>
        <v>1</v>
      </c>
    </row>
    <row r="202" spans="1:8" ht="12.75">
      <c r="A202" s="4">
        <f t="shared" si="18"/>
        <v>196</v>
      </c>
      <c r="B202" s="6">
        <f t="shared" si="19"/>
        <v>0.6124980061965783</v>
      </c>
      <c r="C202" s="1">
        <f t="shared" si="20"/>
        <v>16.364288711075865</v>
      </c>
      <c r="D202" s="1">
        <f t="shared" si="21"/>
        <v>11.498263128862332</v>
      </c>
      <c r="E202">
        <f t="shared" si="22"/>
        <v>262</v>
      </c>
      <c r="F202">
        <f t="shared" si="23"/>
        <v>147</v>
      </c>
      <c r="G202" s="4">
        <f t="shared" si="24"/>
        <v>0</v>
      </c>
      <c r="H202" s="4">
        <f t="shared" si="25"/>
        <v>0</v>
      </c>
    </row>
    <row r="203" spans="1:8" ht="12.75">
      <c r="A203" s="4">
        <f t="shared" si="18"/>
        <v>197</v>
      </c>
      <c r="B203" s="6">
        <f t="shared" si="19"/>
        <v>0.615622996024112</v>
      </c>
      <c r="C203" s="1">
        <f t="shared" si="20"/>
        <v>16.328276911078213</v>
      </c>
      <c r="D203" s="1">
        <f t="shared" si="21"/>
        <v>11.549345137935319</v>
      </c>
      <c r="E203">
        <f t="shared" si="22"/>
        <v>261</v>
      </c>
      <c r="F203">
        <f t="shared" si="23"/>
        <v>148</v>
      </c>
      <c r="G203" s="4">
        <f t="shared" si="24"/>
        <v>1</v>
      </c>
      <c r="H203" s="4">
        <f t="shared" si="25"/>
        <v>1</v>
      </c>
    </row>
    <row r="204" spans="1:8" ht="12.75">
      <c r="A204" s="4">
        <f t="shared" si="18"/>
        <v>198</v>
      </c>
      <c r="B204" s="6">
        <f t="shared" si="19"/>
        <v>0.6187479858516455</v>
      </c>
      <c r="C204" s="1">
        <f t="shared" si="20"/>
        <v>16.29210565641923</v>
      </c>
      <c r="D204" s="1">
        <f t="shared" si="21"/>
        <v>11.600314361260756</v>
      </c>
      <c r="E204">
        <f t="shared" si="22"/>
        <v>261</v>
      </c>
      <c r="F204">
        <f t="shared" si="23"/>
        <v>148</v>
      </c>
      <c r="G204" s="4">
        <f t="shared" si="24"/>
        <v>0</v>
      </c>
      <c r="H204" s="4">
        <f t="shared" si="25"/>
        <v>0</v>
      </c>
    </row>
    <row r="205" spans="1:8" ht="12.75">
      <c r="A205" s="4">
        <f t="shared" si="18"/>
        <v>199</v>
      </c>
      <c r="B205" s="6">
        <f t="shared" si="19"/>
        <v>0.621872975679179</v>
      </c>
      <c r="C205" s="1">
        <f t="shared" si="20"/>
        <v>16.25577530033124</v>
      </c>
      <c r="D205" s="1">
        <f t="shared" si="21"/>
        <v>11.65117030109597</v>
      </c>
      <c r="E205">
        <f t="shared" si="22"/>
        <v>260</v>
      </c>
      <c r="F205">
        <f t="shared" si="23"/>
        <v>149</v>
      </c>
      <c r="G205" s="4">
        <f t="shared" si="24"/>
        <v>1</v>
      </c>
      <c r="H205" s="4">
        <f t="shared" si="25"/>
        <v>1</v>
      </c>
    </row>
    <row r="206" spans="1:8" ht="12.75">
      <c r="A206" s="4">
        <f t="shared" si="18"/>
        <v>200</v>
      </c>
      <c r="B206" s="6">
        <f t="shared" si="19"/>
        <v>0.6249979655067126</v>
      </c>
      <c r="C206" s="1">
        <f t="shared" si="20"/>
        <v>16.219286197600276</v>
      </c>
      <c r="D206" s="1">
        <f t="shared" si="21"/>
        <v>11.701912460804566</v>
      </c>
      <c r="E206">
        <f t="shared" si="22"/>
        <v>260</v>
      </c>
      <c r="F206">
        <f t="shared" si="23"/>
        <v>150</v>
      </c>
      <c r="G206" s="4">
        <f t="shared" si="24"/>
        <v>0</v>
      </c>
      <c r="H206" s="4">
        <f t="shared" si="25"/>
        <v>1</v>
      </c>
    </row>
    <row r="207" spans="1:8" ht="12.75">
      <c r="A207" s="4">
        <f t="shared" si="18"/>
        <v>201</v>
      </c>
      <c r="B207" s="6">
        <f t="shared" si="19"/>
        <v>0.6281229553342461</v>
      </c>
      <c r="C207" s="1">
        <f t="shared" si="20"/>
        <v>16.182638704562624</v>
      </c>
      <c r="D207" s="1">
        <f t="shared" si="21"/>
        <v>11.752540344861265</v>
      </c>
      <c r="E207">
        <f t="shared" si="22"/>
        <v>259</v>
      </c>
      <c r="F207">
        <f t="shared" si="23"/>
        <v>150</v>
      </c>
      <c r="G207" s="4">
        <f t="shared" si="24"/>
        <v>1</v>
      </c>
      <c r="H207" s="4">
        <f t="shared" si="25"/>
        <v>0</v>
      </c>
    </row>
    <row r="208" spans="1:8" ht="12.75">
      <c r="A208" s="4">
        <f t="shared" si="18"/>
        <v>202</v>
      </c>
      <c r="B208" s="6">
        <f t="shared" si="19"/>
        <v>0.6312479451617796</v>
      </c>
      <c r="C208" s="1">
        <f t="shared" si="20"/>
        <v>16.145833179101338</v>
      </c>
      <c r="D208" s="1">
        <f t="shared" si="21"/>
        <v>11.803053458856755</v>
      </c>
      <c r="E208">
        <f t="shared" si="22"/>
        <v>258</v>
      </c>
      <c r="F208">
        <f t="shared" si="23"/>
        <v>151</v>
      </c>
      <c r="G208" s="4">
        <f t="shared" si="24"/>
        <v>1</v>
      </c>
      <c r="H208" s="4">
        <f t="shared" si="25"/>
        <v>1</v>
      </c>
    </row>
    <row r="209" spans="1:8" ht="12.75">
      <c r="A209" s="4">
        <f t="shared" si="18"/>
        <v>203</v>
      </c>
      <c r="B209" s="6">
        <f t="shared" si="19"/>
        <v>0.6343729349893134</v>
      </c>
      <c r="C209" s="1">
        <f t="shared" si="20"/>
        <v>16.108869980642737</v>
      </c>
      <c r="D209" s="1">
        <f t="shared" si="21"/>
        <v>11.853451309502532</v>
      </c>
      <c r="E209">
        <f t="shared" si="22"/>
        <v>258</v>
      </c>
      <c r="F209">
        <f t="shared" si="23"/>
        <v>152</v>
      </c>
      <c r="G209" s="4">
        <f t="shared" si="24"/>
        <v>0</v>
      </c>
      <c r="H209" s="4">
        <f t="shared" si="25"/>
        <v>1</v>
      </c>
    </row>
    <row r="210" spans="1:8" ht="12.75">
      <c r="A210" s="4">
        <f t="shared" si="18"/>
        <v>204</v>
      </c>
      <c r="B210" s="6">
        <f t="shared" si="19"/>
        <v>0.6374979248168469</v>
      </c>
      <c r="C210" s="1">
        <f t="shared" si="20"/>
        <v>16.07174947015292</v>
      </c>
      <c r="D210" s="1">
        <f t="shared" si="21"/>
        <v>11.903733404635679</v>
      </c>
      <c r="E210">
        <f t="shared" si="22"/>
        <v>257</v>
      </c>
      <c r="F210">
        <f t="shared" si="23"/>
        <v>152</v>
      </c>
      <c r="G210" s="4">
        <f t="shared" si="24"/>
        <v>1</v>
      </c>
      <c r="H210" s="4">
        <f t="shared" si="25"/>
        <v>0</v>
      </c>
    </row>
    <row r="211" spans="1:8" ht="12.75">
      <c r="A211" s="4">
        <f t="shared" si="18"/>
        <v>205</v>
      </c>
      <c r="B211" s="6">
        <f t="shared" si="19"/>
        <v>0.6406229146443804</v>
      </c>
      <c r="C211" s="1">
        <f t="shared" si="20"/>
        <v>16.034472010134216</v>
      </c>
      <c r="D211" s="1">
        <f t="shared" si="21"/>
        <v>11.953899253223707</v>
      </c>
      <c r="E211">
        <f t="shared" si="22"/>
        <v>257</v>
      </c>
      <c r="F211">
        <f t="shared" si="23"/>
        <v>153</v>
      </c>
      <c r="G211" s="4">
        <f t="shared" si="24"/>
        <v>0</v>
      </c>
      <c r="H211" s="4">
        <f t="shared" si="25"/>
        <v>1</v>
      </c>
    </row>
    <row r="212" spans="1:8" ht="12.75">
      <c r="A212" s="4">
        <f t="shared" si="18"/>
        <v>206</v>
      </c>
      <c r="B212" s="6">
        <f t="shared" si="19"/>
        <v>0.643747904471914</v>
      </c>
      <c r="C212" s="1">
        <f t="shared" si="20"/>
        <v>15.997037964621654</v>
      </c>
      <c r="D212" s="1">
        <f t="shared" si="21"/>
        <v>12.003948365369348</v>
      </c>
      <c r="E212">
        <f t="shared" si="22"/>
        <v>256</v>
      </c>
      <c r="F212">
        <f t="shared" si="23"/>
        <v>154</v>
      </c>
      <c r="G212" s="4">
        <f t="shared" si="24"/>
        <v>1</v>
      </c>
      <c r="H212" s="4">
        <f t="shared" si="25"/>
        <v>1</v>
      </c>
    </row>
    <row r="213" spans="1:8" ht="12.75">
      <c r="A213" s="4">
        <f t="shared" si="18"/>
        <v>207</v>
      </c>
      <c r="B213" s="6">
        <f t="shared" si="19"/>
        <v>0.6468728942994475</v>
      </c>
      <c r="C213" s="1">
        <f t="shared" si="20"/>
        <v>15.959447699179407</v>
      </c>
      <c r="D213" s="1">
        <f t="shared" si="21"/>
        <v>12.053880252315315</v>
      </c>
      <c r="E213">
        <f t="shared" si="22"/>
        <v>255</v>
      </c>
      <c r="F213">
        <f t="shared" si="23"/>
        <v>154</v>
      </c>
      <c r="G213" s="4">
        <f t="shared" si="24"/>
        <v>1</v>
      </c>
      <c r="H213" s="4">
        <f t="shared" si="25"/>
        <v>0</v>
      </c>
    </row>
    <row r="214" spans="1:8" ht="12.75">
      <c r="A214" s="4">
        <f t="shared" si="18"/>
        <v>208</v>
      </c>
      <c r="B214" s="6">
        <f t="shared" si="19"/>
        <v>0.649997884126981</v>
      </c>
      <c r="C214" s="1">
        <f t="shared" si="20"/>
        <v>15.921701580897222</v>
      </c>
      <c r="D214" s="1">
        <f t="shared" si="21"/>
        <v>12.103694426449094</v>
      </c>
      <c r="E214">
        <f t="shared" si="22"/>
        <v>255</v>
      </c>
      <c r="F214">
        <f t="shared" si="23"/>
        <v>155</v>
      </c>
      <c r="G214" s="4">
        <f t="shared" si="24"/>
        <v>0</v>
      </c>
      <c r="H214" s="4">
        <f t="shared" si="25"/>
        <v>1</v>
      </c>
    </row>
    <row r="215" spans="1:8" ht="12.75">
      <c r="A215" s="4">
        <f t="shared" si="18"/>
        <v>209</v>
      </c>
      <c r="B215" s="6">
        <f t="shared" si="19"/>
        <v>0.6531228739545147</v>
      </c>
      <c r="C215" s="1">
        <f t="shared" si="20"/>
        <v>15.883799978386834</v>
      </c>
      <c r="D215" s="1">
        <f t="shared" si="21"/>
        <v>12.15339040130771</v>
      </c>
      <c r="E215">
        <f t="shared" si="22"/>
        <v>254</v>
      </c>
      <c r="F215">
        <f t="shared" si="23"/>
        <v>156</v>
      </c>
      <c r="G215" s="4">
        <f t="shared" si="24"/>
        <v>1</v>
      </c>
      <c r="H215" s="4">
        <f t="shared" si="25"/>
        <v>1</v>
      </c>
    </row>
    <row r="216" spans="1:8" ht="12.75">
      <c r="A216" s="4">
        <f t="shared" si="18"/>
        <v>210</v>
      </c>
      <c r="B216" s="6">
        <f t="shared" si="19"/>
        <v>0.6562478637820482</v>
      </c>
      <c r="C216" s="1">
        <f t="shared" si="20"/>
        <v>15.845743261778374</v>
      </c>
      <c r="D216" s="1">
        <f t="shared" si="21"/>
        <v>12.202967691582456</v>
      </c>
      <c r="E216">
        <f t="shared" si="22"/>
        <v>254</v>
      </c>
      <c r="F216">
        <f t="shared" si="23"/>
        <v>156</v>
      </c>
      <c r="G216" s="4">
        <f t="shared" si="24"/>
        <v>0</v>
      </c>
      <c r="H216" s="4">
        <f t="shared" si="25"/>
        <v>0</v>
      </c>
    </row>
    <row r="217" spans="1:8" ht="12.75">
      <c r="A217" s="4">
        <f t="shared" si="18"/>
        <v>211</v>
      </c>
      <c r="B217" s="6">
        <f t="shared" si="19"/>
        <v>0.6593728536095818</v>
      </c>
      <c r="C217" s="1">
        <f t="shared" si="20"/>
        <v>15.807531802716738</v>
      </c>
      <c r="D217" s="1">
        <f t="shared" si="21"/>
        <v>12.252425813123658</v>
      </c>
      <c r="E217">
        <f t="shared" si="22"/>
        <v>253</v>
      </c>
      <c r="F217">
        <f t="shared" si="23"/>
        <v>157</v>
      </c>
      <c r="G217" s="4">
        <f t="shared" si="24"/>
        <v>1</v>
      </c>
      <c r="H217" s="4">
        <f t="shared" si="25"/>
        <v>1</v>
      </c>
    </row>
    <row r="218" spans="1:8" ht="12.75">
      <c r="A218" s="4">
        <f t="shared" si="18"/>
        <v>212</v>
      </c>
      <c r="B218" s="6">
        <f t="shared" si="19"/>
        <v>0.6624978434371154</v>
      </c>
      <c r="C218" s="1">
        <f t="shared" si="20"/>
        <v>15.769165974357975</v>
      </c>
      <c r="D218" s="1">
        <f t="shared" si="21"/>
        <v>12.301764282945381</v>
      </c>
      <c r="E218">
        <f t="shared" si="22"/>
        <v>252</v>
      </c>
      <c r="F218">
        <f t="shared" si="23"/>
        <v>157</v>
      </c>
      <c r="G218" s="4">
        <f t="shared" si="24"/>
        <v>1</v>
      </c>
      <c r="H218" s="4">
        <f t="shared" si="25"/>
        <v>0</v>
      </c>
    </row>
    <row r="219" spans="1:8" ht="12.75">
      <c r="A219" s="4">
        <f t="shared" si="18"/>
        <v>213</v>
      </c>
      <c r="B219" s="6">
        <f t="shared" si="19"/>
        <v>0.6656228332646489</v>
      </c>
      <c r="C219" s="1">
        <f t="shared" si="20"/>
        <v>15.730646151365633</v>
      </c>
      <c r="D219" s="1">
        <f t="shared" si="21"/>
        <v>12.350982619230164</v>
      </c>
      <c r="E219">
        <f t="shared" si="22"/>
        <v>252</v>
      </c>
      <c r="F219">
        <f t="shared" si="23"/>
        <v>158</v>
      </c>
      <c r="G219" s="4">
        <f t="shared" si="24"/>
        <v>0</v>
      </c>
      <c r="H219" s="4">
        <f t="shared" si="25"/>
        <v>1</v>
      </c>
    </row>
    <row r="220" spans="1:8" ht="12.75">
      <c r="A220" s="4">
        <f t="shared" si="18"/>
        <v>214</v>
      </c>
      <c r="B220" s="6">
        <f t="shared" si="19"/>
        <v>0.6687478230921824</v>
      </c>
      <c r="C220" s="1">
        <f t="shared" si="20"/>
        <v>15.691972709907102</v>
      </c>
      <c r="D220" s="1">
        <f t="shared" si="21"/>
        <v>12.40008034133371</v>
      </c>
      <c r="E220">
        <f t="shared" si="22"/>
        <v>251</v>
      </c>
      <c r="F220">
        <f t="shared" si="23"/>
        <v>159</v>
      </c>
      <c r="G220" s="4">
        <f t="shared" si="24"/>
        <v>1</v>
      </c>
      <c r="H220" s="4">
        <f t="shared" si="25"/>
        <v>1</v>
      </c>
    </row>
    <row r="221" spans="1:8" ht="12.75">
      <c r="A221" s="4">
        <f aca="true" t="shared" si="26" ref="A221:A284">ROW()-6</f>
        <v>215</v>
      </c>
      <c r="B221" s="6">
        <f aca="true" t="shared" si="27" ref="B221:B284">(ROW()-6)/K$4*0.5*PI()</f>
        <v>0.671872812919716</v>
      </c>
      <c r="C221" s="1">
        <f aca="true" t="shared" si="28" ref="C221:C284">COS(B221)*C$4</f>
        <v>15.653146027649946</v>
      </c>
      <c r="D221" s="1">
        <f aca="true" t="shared" si="29" ref="D221:D284">SIN(B221)*C$4</f>
        <v>12.44905696978959</v>
      </c>
      <c r="E221">
        <f aca="true" t="shared" si="30" ref="E221:E284">ROUND(C221/K$2,0)</f>
        <v>250</v>
      </c>
      <c r="F221">
        <f aca="true" t="shared" si="31" ref="F221:F284">ROUND(D221/K$1,0)</f>
        <v>159</v>
      </c>
      <c r="G221" s="4">
        <f aca="true" t="shared" si="32" ref="G221:G284">ABS(E220-E221)</f>
        <v>1</v>
      </c>
      <c r="H221" s="4">
        <f aca="true" t="shared" si="33" ref="H221:H284">ABS(F220-F221)</f>
        <v>0</v>
      </c>
    </row>
    <row r="222" spans="1:8" ht="12.75">
      <c r="A222" s="4">
        <f t="shared" si="26"/>
        <v>216</v>
      </c>
      <c r="B222" s="6">
        <f t="shared" si="27"/>
        <v>0.6749978027472496</v>
      </c>
      <c r="C222" s="1">
        <f t="shared" si="28"/>
        <v>15.614166483758202</v>
      </c>
      <c r="D222" s="1">
        <f t="shared" si="29"/>
        <v>12.497912026313916</v>
      </c>
      <c r="E222">
        <f t="shared" si="30"/>
        <v>250</v>
      </c>
      <c r="F222">
        <f t="shared" si="31"/>
        <v>160</v>
      </c>
      <c r="G222" s="4">
        <f t="shared" si="32"/>
        <v>0</v>
      </c>
      <c r="H222" s="4">
        <f t="shared" si="33"/>
        <v>1</v>
      </c>
    </row>
    <row r="223" spans="1:8" ht="12.75">
      <c r="A223" s="4">
        <f t="shared" si="26"/>
        <v>217</v>
      </c>
      <c r="B223" s="6">
        <f t="shared" si="27"/>
        <v>0.6781227925747831</v>
      </c>
      <c r="C223" s="1">
        <f t="shared" si="28"/>
        <v>15.575034458888696</v>
      </c>
      <c r="D223" s="1">
        <f t="shared" si="29"/>
        <v>12.546645033810023</v>
      </c>
      <c r="E223">
        <f t="shared" si="30"/>
        <v>249</v>
      </c>
      <c r="F223">
        <f t="shared" si="31"/>
        <v>161</v>
      </c>
      <c r="G223" s="4">
        <f t="shared" si="32"/>
        <v>1</v>
      </c>
      <c r="H223" s="4">
        <f t="shared" si="33"/>
        <v>1</v>
      </c>
    </row>
    <row r="224" spans="1:8" ht="12.75">
      <c r="A224" s="4">
        <f t="shared" si="26"/>
        <v>218</v>
      </c>
      <c r="B224" s="6">
        <f t="shared" si="27"/>
        <v>0.6812477824023168</v>
      </c>
      <c r="C224" s="1">
        <f t="shared" si="28"/>
        <v>15.535750335187306</v>
      </c>
      <c r="D224" s="1">
        <f t="shared" si="29"/>
        <v>12.59525551637312</v>
      </c>
      <c r="E224">
        <f t="shared" si="30"/>
        <v>249</v>
      </c>
      <c r="F224">
        <f t="shared" si="31"/>
        <v>161</v>
      </c>
      <c r="G224" s="4">
        <f t="shared" si="32"/>
        <v>0</v>
      </c>
      <c r="H224" s="4">
        <f t="shared" si="33"/>
        <v>0</v>
      </c>
    </row>
    <row r="225" spans="1:8" ht="12.75">
      <c r="A225" s="4">
        <f t="shared" si="26"/>
        <v>219</v>
      </c>
      <c r="B225" s="6">
        <f t="shared" si="27"/>
        <v>0.6843727722298503</v>
      </c>
      <c r="C225" s="1">
        <f t="shared" si="28"/>
        <v>15.496314496285244</v>
      </c>
      <c r="D225" s="1">
        <f t="shared" si="29"/>
        <v>12.64374299929494</v>
      </c>
      <c r="E225">
        <f t="shared" si="30"/>
        <v>248</v>
      </c>
      <c r="F225">
        <f t="shared" si="31"/>
        <v>162</v>
      </c>
      <c r="G225" s="4">
        <f t="shared" si="32"/>
        <v>1</v>
      </c>
      <c r="H225" s="4">
        <f t="shared" si="33"/>
        <v>1</v>
      </c>
    </row>
    <row r="226" spans="1:8" ht="12.75">
      <c r="A226" s="4">
        <f t="shared" si="26"/>
        <v>220</v>
      </c>
      <c r="B226" s="6">
        <f t="shared" si="27"/>
        <v>0.6874977620573838</v>
      </c>
      <c r="C226" s="1">
        <f t="shared" si="28"/>
        <v>15.456727327295303</v>
      </c>
      <c r="D226" s="1">
        <f t="shared" si="29"/>
        <v>12.692107009068376</v>
      </c>
      <c r="E226">
        <f t="shared" si="30"/>
        <v>247</v>
      </c>
      <c r="F226">
        <f t="shared" si="31"/>
        <v>162</v>
      </c>
      <c r="G226" s="4">
        <f t="shared" si="32"/>
        <v>1</v>
      </c>
      <c r="H226" s="4">
        <f t="shared" si="33"/>
        <v>0</v>
      </c>
    </row>
    <row r="227" spans="1:8" ht="12.75">
      <c r="A227" s="4">
        <f t="shared" si="26"/>
        <v>221</v>
      </c>
      <c r="B227" s="6">
        <f t="shared" si="27"/>
        <v>0.6906227518849174</v>
      </c>
      <c r="C227" s="1">
        <f t="shared" si="28"/>
        <v>15.416989214808098</v>
      </c>
      <c r="D227" s="1">
        <f t="shared" si="29"/>
        <v>12.740347073392106</v>
      </c>
      <c r="E227">
        <f t="shared" si="30"/>
        <v>247</v>
      </c>
      <c r="F227">
        <f t="shared" si="31"/>
        <v>163</v>
      </c>
      <c r="G227" s="4">
        <f t="shared" si="32"/>
        <v>0</v>
      </c>
      <c r="H227" s="4">
        <f t="shared" si="33"/>
        <v>1</v>
      </c>
    </row>
    <row r="228" spans="1:8" ht="12.75">
      <c r="A228" s="4">
        <f t="shared" si="26"/>
        <v>222</v>
      </c>
      <c r="B228" s="6">
        <f t="shared" si="27"/>
        <v>0.693747741712451</v>
      </c>
      <c r="C228" s="1">
        <f t="shared" si="28"/>
        <v>15.37710054688829</v>
      </c>
      <c r="D228" s="1">
        <f t="shared" si="29"/>
        <v>12.788462721175202</v>
      </c>
      <c r="E228">
        <f t="shared" si="30"/>
        <v>246</v>
      </c>
      <c r="F228">
        <f t="shared" si="31"/>
        <v>164</v>
      </c>
      <c r="G228" s="4">
        <f t="shared" si="32"/>
        <v>1</v>
      </c>
      <c r="H228" s="4">
        <f t="shared" si="33"/>
        <v>1</v>
      </c>
    </row>
    <row r="229" spans="1:8" ht="12.75">
      <c r="A229" s="4">
        <f t="shared" si="26"/>
        <v>223</v>
      </c>
      <c r="B229" s="6">
        <f t="shared" si="27"/>
        <v>0.6968727315399845</v>
      </c>
      <c r="C229" s="1">
        <f t="shared" si="28"/>
        <v>15.337061713070803</v>
      </c>
      <c r="D229" s="1">
        <f t="shared" si="29"/>
        <v>12.836453482541728</v>
      </c>
      <c r="E229">
        <f t="shared" si="30"/>
        <v>245</v>
      </c>
      <c r="F229">
        <f t="shared" si="31"/>
        <v>164</v>
      </c>
      <c r="G229" s="4">
        <f t="shared" si="32"/>
        <v>1</v>
      </c>
      <c r="H229" s="4">
        <f t="shared" si="33"/>
        <v>0</v>
      </c>
    </row>
    <row r="230" spans="1:8" ht="12.75">
      <c r="A230" s="4">
        <f t="shared" si="26"/>
        <v>224</v>
      </c>
      <c r="B230" s="6">
        <f t="shared" si="27"/>
        <v>0.6999977213675181</v>
      </c>
      <c r="C230" s="1">
        <f t="shared" si="28"/>
        <v>15.296873104357008</v>
      </c>
      <c r="D230" s="1">
        <f t="shared" si="29"/>
        <v>12.884318888835345</v>
      </c>
      <c r="E230">
        <f t="shared" si="30"/>
        <v>245</v>
      </c>
      <c r="F230">
        <f t="shared" si="31"/>
        <v>165</v>
      </c>
      <c r="G230" s="4">
        <f t="shared" si="32"/>
        <v>0</v>
      </c>
      <c r="H230" s="4">
        <f t="shared" si="33"/>
        <v>1</v>
      </c>
    </row>
    <row r="231" spans="1:8" ht="12.75">
      <c r="A231" s="4">
        <f t="shared" si="26"/>
        <v>225</v>
      </c>
      <c r="B231" s="6">
        <f t="shared" si="27"/>
        <v>0.7031227111950517</v>
      </c>
      <c r="C231" s="1">
        <f t="shared" si="28"/>
        <v>15.256535113210912</v>
      </c>
      <c r="D231" s="1">
        <f t="shared" si="29"/>
        <v>12.93205847262386</v>
      </c>
      <c r="E231">
        <f t="shared" si="30"/>
        <v>244</v>
      </c>
      <c r="F231">
        <f t="shared" si="31"/>
        <v>166</v>
      </c>
      <c r="G231" s="4">
        <f t="shared" si="32"/>
        <v>1</v>
      </c>
      <c r="H231" s="4">
        <f t="shared" si="33"/>
        <v>1</v>
      </c>
    </row>
    <row r="232" spans="1:8" ht="12.75">
      <c r="A232" s="4">
        <f t="shared" si="26"/>
        <v>226</v>
      </c>
      <c r="B232" s="6">
        <f t="shared" si="27"/>
        <v>0.7062477010225852</v>
      </c>
      <c r="C232" s="1">
        <f t="shared" si="28"/>
        <v>15.216048133555324</v>
      </c>
      <c r="D232" s="1">
        <f t="shared" si="29"/>
        <v>12.979671767703817</v>
      </c>
      <c r="E232">
        <f t="shared" si="30"/>
        <v>243</v>
      </c>
      <c r="F232">
        <f t="shared" si="31"/>
        <v>166</v>
      </c>
      <c r="G232" s="4">
        <f t="shared" si="32"/>
        <v>1</v>
      </c>
      <c r="H232" s="4">
        <f t="shared" si="33"/>
        <v>0</v>
      </c>
    </row>
    <row r="233" spans="1:8" ht="12.75">
      <c r="A233" s="4">
        <f t="shared" si="26"/>
        <v>227</v>
      </c>
      <c r="B233" s="6">
        <f t="shared" si="27"/>
        <v>0.7093726908501188</v>
      </c>
      <c r="C233" s="1">
        <f t="shared" si="28"/>
        <v>15.17541256076801</v>
      </c>
      <c r="D233" s="1">
        <f t="shared" si="29"/>
        <v>13.027158309105042</v>
      </c>
      <c r="E233">
        <f t="shared" si="30"/>
        <v>243</v>
      </c>
      <c r="F233">
        <f t="shared" si="31"/>
        <v>167</v>
      </c>
      <c r="G233" s="4">
        <f t="shared" si="32"/>
        <v>0</v>
      </c>
      <c r="H233" s="4">
        <f t="shared" si="33"/>
        <v>1</v>
      </c>
    </row>
    <row r="234" spans="1:8" ht="12.75">
      <c r="A234" s="4">
        <f t="shared" si="26"/>
        <v>228</v>
      </c>
      <c r="B234" s="6">
        <f t="shared" si="27"/>
        <v>0.7124976806776523</v>
      </c>
      <c r="C234" s="1">
        <f t="shared" si="28"/>
        <v>15.134628791677827</v>
      </c>
      <c r="D234" s="1">
        <f t="shared" si="29"/>
        <v>13.074517633095171</v>
      </c>
      <c r="E234">
        <f t="shared" si="30"/>
        <v>242</v>
      </c>
      <c r="F234">
        <f t="shared" si="31"/>
        <v>167</v>
      </c>
      <c r="G234" s="4">
        <f t="shared" si="32"/>
        <v>1</v>
      </c>
      <c r="H234" s="4">
        <f t="shared" si="33"/>
        <v>0</v>
      </c>
    </row>
    <row r="235" spans="1:8" ht="12.75">
      <c r="A235" s="4">
        <f t="shared" si="26"/>
        <v>229</v>
      </c>
      <c r="B235" s="6">
        <f t="shared" si="27"/>
        <v>0.7156226705051859</v>
      </c>
      <c r="C235" s="1">
        <f t="shared" si="28"/>
        <v>15.093697224560854</v>
      </c>
      <c r="D235" s="1">
        <f t="shared" si="29"/>
        <v>13.121749277184197</v>
      </c>
      <c r="E235">
        <f t="shared" si="30"/>
        <v>241</v>
      </c>
      <c r="F235">
        <f t="shared" si="31"/>
        <v>168</v>
      </c>
      <c r="G235" s="4">
        <f t="shared" si="32"/>
        <v>1</v>
      </c>
      <c r="H235" s="4">
        <f t="shared" si="33"/>
        <v>1</v>
      </c>
    </row>
    <row r="236" spans="1:8" ht="12.75">
      <c r="A236" s="4">
        <f t="shared" si="26"/>
        <v>230</v>
      </c>
      <c r="B236" s="6">
        <f t="shared" si="27"/>
        <v>0.7187476603327195</v>
      </c>
      <c r="C236" s="1">
        <f t="shared" si="28"/>
        <v>15.052618259136498</v>
      </c>
      <c r="D236" s="1">
        <f t="shared" si="29"/>
        <v>13.168852780128969</v>
      </c>
      <c r="E236">
        <f t="shared" si="30"/>
        <v>241</v>
      </c>
      <c r="F236">
        <f t="shared" si="31"/>
        <v>169</v>
      </c>
      <c r="G236" s="4">
        <f t="shared" si="32"/>
        <v>0</v>
      </c>
      <c r="H236" s="4">
        <f t="shared" si="33"/>
        <v>1</v>
      </c>
    </row>
    <row r="237" spans="1:8" ht="12.75">
      <c r="A237" s="4">
        <f t="shared" si="26"/>
        <v>231</v>
      </c>
      <c r="B237" s="6">
        <f t="shared" si="27"/>
        <v>0.721872650160253</v>
      </c>
      <c r="C237" s="1">
        <f t="shared" si="28"/>
        <v>15.0113922965636</v>
      </c>
      <c r="D237" s="1">
        <f t="shared" si="29"/>
        <v>13.21582768193771</v>
      </c>
      <c r="E237">
        <f t="shared" si="30"/>
        <v>240</v>
      </c>
      <c r="F237">
        <f t="shared" si="31"/>
        <v>169</v>
      </c>
      <c r="G237" s="4">
        <f t="shared" si="32"/>
        <v>1</v>
      </c>
      <c r="H237" s="4">
        <f t="shared" si="33"/>
        <v>0</v>
      </c>
    </row>
    <row r="238" spans="1:8" ht="12.75">
      <c r="A238" s="4">
        <f t="shared" si="26"/>
        <v>232</v>
      </c>
      <c r="B238" s="6">
        <f t="shared" si="27"/>
        <v>0.7249976399877865</v>
      </c>
      <c r="C238" s="1">
        <f t="shared" si="28"/>
        <v>14.970019739436491</v>
      </c>
      <c r="D238" s="1">
        <f t="shared" si="29"/>
        <v>13.262673523874506</v>
      </c>
      <c r="E238">
        <f t="shared" si="30"/>
        <v>240</v>
      </c>
      <c r="F238">
        <f t="shared" si="31"/>
        <v>170</v>
      </c>
      <c r="G238" s="4">
        <f t="shared" si="32"/>
        <v>0</v>
      </c>
      <c r="H238" s="4">
        <f t="shared" si="33"/>
        <v>1</v>
      </c>
    </row>
    <row r="239" spans="1:8" ht="12.75">
      <c r="A239" s="4">
        <f t="shared" si="26"/>
        <v>233</v>
      </c>
      <c r="B239" s="6">
        <f t="shared" si="27"/>
        <v>0.7281226298153202</v>
      </c>
      <c r="C239" s="1">
        <f t="shared" si="28"/>
        <v>14.928500991781092</v>
      </c>
      <c r="D239" s="1">
        <f t="shared" si="29"/>
        <v>13.309389848463786</v>
      </c>
      <c r="E239">
        <f t="shared" si="30"/>
        <v>239</v>
      </c>
      <c r="F239">
        <f t="shared" si="31"/>
        <v>170</v>
      </c>
      <c r="G239" s="4">
        <f t="shared" si="32"/>
        <v>1</v>
      </c>
      <c r="H239" s="4">
        <f t="shared" si="33"/>
        <v>0</v>
      </c>
    </row>
    <row r="240" spans="1:8" ht="12.75">
      <c r="A240" s="4">
        <f t="shared" si="26"/>
        <v>234</v>
      </c>
      <c r="B240" s="6">
        <f t="shared" si="27"/>
        <v>0.7312476196428537</v>
      </c>
      <c r="C240" s="1">
        <f t="shared" si="28"/>
        <v>14.886836459050961</v>
      </c>
      <c r="D240" s="1">
        <f t="shared" si="29"/>
        <v>13.355976199494782</v>
      </c>
      <c r="E240">
        <f t="shared" si="30"/>
        <v>238</v>
      </c>
      <c r="F240">
        <f t="shared" si="31"/>
        <v>171</v>
      </c>
      <c r="G240" s="4">
        <f t="shared" si="32"/>
        <v>1</v>
      </c>
      <c r="H240" s="4">
        <f t="shared" si="33"/>
        <v>1</v>
      </c>
    </row>
    <row r="241" spans="1:8" ht="12.75">
      <c r="A241" s="4">
        <f t="shared" si="26"/>
        <v>235</v>
      </c>
      <c r="B241" s="6">
        <f t="shared" si="27"/>
        <v>0.7343726094703873</v>
      </c>
      <c r="C241" s="1">
        <f t="shared" si="28"/>
        <v>14.845026548123313</v>
      </c>
      <c r="D241" s="1">
        <f t="shared" si="29"/>
        <v>13.402432122025989</v>
      </c>
      <c r="E241">
        <f t="shared" si="30"/>
        <v>238</v>
      </c>
      <c r="F241">
        <f t="shared" si="31"/>
        <v>172</v>
      </c>
      <c r="G241" s="4">
        <f t="shared" si="32"/>
        <v>0</v>
      </c>
      <c r="H241" s="4">
        <f t="shared" si="33"/>
        <v>1</v>
      </c>
    </row>
    <row r="242" spans="1:8" ht="12.75">
      <c r="A242" s="4">
        <f t="shared" si="26"/>
        <v>236</v>
      </c>
      <c r="B242" s="6">
        <f t="shared" si="27"/>
        <v>0.7374975992979209</v>
      </c>
      <c r="C242" s="1">
        <f t="shared" si="28"/>
        <v>14.803071667295072</v>
      </c>
      <c r="D242" s="1">
        <f t="shared" si="29"/>
        <v>13.448757162389613</v>
      </c>
      <c r="E242">
        <f t="shared" si="30"/>
        <v>237</v>
      </c>
      <c r="F242">
        <f t="shared" si="31"/>
        <v>172</v>
      </c>
      <c r="G242" s="4">
        <f t="shared" si="32"/>
        <v>1</v>
      </c>
      <c r="H242" s="4">
        <f t="shared" si="33"/>
        <v>0</v>
      </c>
    </row>
    <row r="243" spans="1:8" ht="12.75">
      <c r="A243" s="4">
        <f t="shared" si="26"/>
        <v>237</v>
      </c>
      <c r="B243" s="6">
        <f t="shared" si="27"/>
        <v>0.7406225891254544</v>
      </c>
      <c r="C243" s="1">
        <f t="shared" si="28"/>
        <v>14.76097222627887</v>
      </c>
      <c r="D243" s="1">
        <f t="shared" si="29"/>
        <v>13.494950868195994</v>
      </c>
      <c r="E243">
        <f t="shared" si="30"/>
        <v>236</v>
      </c>
      <c r="F243">
        <f t="shared" si="31"/>
        <v>173</v>
      </c>
      <c r="G243" s="4">
        <f t="shared" si="32"/>
        <v>1</v>
      </c>
      <c r="H243" s="4">
        <f t="shared" si="33"/>
        <v>1</v>
      </c>
    </row>
    <row r="244" spans="1:8" ht="12.75">
      <c r="A244" s="4">
        <f t="shared" si="26"/>
        <v>238</v>
      </c>
      <c r="B244" s="6">
        <f t="shared" si="27"/>
        <v>0.7437475789529879</v>
      </c>
      <c r="C244" s="1">
        <f t="shared" si="28"/>
        <v>14.718728636199048</v>
      </c>
      <c r="D244" s="1">
        <f t="shared" si="29"/>
        <v>13.541012788338032</v>
      </c>
      <c r="E244">
        <f t="shared" si="30"/>
        <v>235</v>
      </c>
      <c r="F244">
        <f t="shared" si="31"/>
        <v>173</v>
      </c>
      <c r="G244" s="4">
        <f t="shared" si="32"/>
        <v>1</v>
      </c>
      <c r="H244" s="4">
        <f t="shared" si="33"/>
        <v>0</v>
      </c>
    </row>
    <row r="245" spans="1:8" ht="12.75">
      <c r="A245" s="4">
        <f t="shared" si="26"/>
        <v>239</v>
      </c>
      <c r="B245" s="6">
        <f t="shared" si="27"/>
        <v>0.7468725687805216</v>
      </c>
      <c r="C245" s="1">
        <f t="shared" si="28"/>
        <v>14.676341309587645</v>
      </c>
      <c r="D245" s="1">
        <f t="shared" si="29"/>
        <v>13.586942472995577</v>
      </c>
      <c r="E245">
        <f t="shared" si="30"/>
        <v>235</v>
      </c>
      <c r="F245">
        <f t="shared" si="31"/>
        <v>174</v>
      </c>
      <c r="G245" s="4">
        <f t="shared" si="32"/>
        <v>0</v>
      </c>
      <c r="H245" s="4">
        <f t="shared" si="33"/>
        <v>1</v>
      </c>
    </row>
    <row r="246" spans="1:8" ht="12.75">
      <c r="A246" s="4">
        <f t="shared" si="26"/>
        <v>240</v>
      </c>
      <c r="B246" s="6">
        <f t="shared" si="27"/>
        <v>0.7499975586080551</v>
      </c>
      <c r="C246" s="1">
        <f t="shared" si="28"/>
        <v>14.63381066038037</v>
      </c>
      <c r="D246" s="1">
        <f t="shared" si="29"/>
        <v>13.632739473639841</v>
      </c>
      <c r="E246">
        <f t="shared" si="30"/>
        <v>234</v>
      </c>
      <c r="F246">
        <f t="shared" si="31"/>
        <v>174</v>
      </c>
      <c r="G246" s="4">
        <f t="shared" si="32"/>
        <v>1</v>
      </c>
      <c r="H246" s="4">
        <f t="shared" si="33"/>
        <v>0</v>
      </c>
    </row>
    <row r="247" spans="1:8" ht="12.75">
      <c r="A247" s="4">
        <f t="shared" si="26"/>
        <v>241</v>
      </c>
      <c r="B247" s="6">
        <f t="shared" si="27"/>
        <v>0.7531225484355887</v>
      </c>
      <c r="C247" s="1">
        <f t="shared" si="28"/>
        <v>14.59113710391254</v>
      </c>
      <c r="D247" s="1">
        <f t="shared" si="29"/>
        <v>13.678403343037767</v>
      </c>
      <c r="E247">
        <f t="shared" si="30"/>
        <v>233</v>
      </c>
      <c r="F247">
        <f t="shared" si="31"/>
        <v>175</v>
      </c>
      <c r="G247" s="4">
        <f t="shared" si="32"/>
        <v>1</v>
      </c>
      <c r="H247" s="4">
        <f t="shared" si="33"/>
        <v>1</v>
      </c>
    </row>
    <row r="248" spans="1:8" ht="12.75">
      <c r="A248" s="4">
        <f t="shared" si="26"/>
        <v>242</v>
      </c>
      <c r="B248" s="6">
        <f t="shared" si="27"/>
        <v>0.7562475382631223</v>
      </c>
      <c r="C248" s="1">
        <f t="shared" si="28"/>
        <v>14.548321056915066</v>
      </c>
      <c r="D248" s="1">
        <f t="shared" si="29"/>
        <v>13.72393363525639</v>
      </c>
      <c r="E248">
        <f t="shared" si="30"/>
        <v>233</v>
      </c>
      <c r="F248">
        <f t="shared" si="31"/>
        <v>176</v>
      </c>
      <c r="G248" s="4">
        <f t="shared" si="32"/>
        <v>0</v>
      </c>
      <c r="H248" s="4">
        <f t="shared" si="33"/>
        <v>1</v>
      </c>
    </row>
    <row r="249" spans="1:8" ht="12.75">
      <c r="A249" s="4">
        <f t="shared" si="26"/>
        <v>243</v>
      </c>
      <c r="B249" s="6">
        <f t="shared" si="27"/>
        <v>0.7593725280906558</v>
      </c>
      <c r="C249" s="1">
        <f t="shared" si="28"/>
        <v>14.505362937510338</v>
      </c>
      <c r="D249" s="1">
        <f t="shared" si="29"/>
        <v>13.769329905667213</v>
      </c>
      <c r="E249">
        <f t="shared" si="30"/>
        <v>232</v>
      </c>
      <c r="F249">
        <f t="shared" si="31"/>
        <v>176</v>
      </c>
      <c r="G249" s="4">
        <f t="shared" si="32"/>
        <v>1</v>
      </c>
      <c r="H249" s="4">
        <f t="shared" si="33"/>
        <v>0</v>
      </c>
    </row>
    <row r="250" spans="1:8" ht="12.75">
      <c r="A250" s="4">
        <f t="shared" si="26"/>
        <v>244</v>
      </c>
      <c r="B250" s="6">
        <f t="shared" si="27"/>
        <v>0.7624975179181893</v>
      </c>
      <c r="C250" s="1">
        <f t="shared" si="28"/>
        <v>14.46226316520817</v>
      </c>
      <c r="D250" s="1">
        <f t="shared" si="29"/>
        <v>13.814591710950525</v>
      </c>
      <c r="E250">
        <f t="shared" si="30"/>
        <v>231</v>
      </c>
      <c r="F250">
        <f t="shared" si="31"/>
        <v>177</v>
      </c>
      <c r="G250" s="4">
        <f t="shared" si="32"/>
        <v>1</v>
      </c>
      <c r="H250" s="4">
        <f t="shared" si="33"/>
        <v>1</v>
      </c>
    </row>
    <row r="251" spans="1:8" ht="12.75">
      <c r="A251" s="4">
        <f t="shared" si="26"/>
        <v>245</v>
      </c>
      <c r="B251" s="6">
        <f t="shared" si="27"/>
        <v>0.7656225077457229</v>
      </c>
      <c r="C251" s="1">
        <f t="shared" si="28"/>
        <v>14.41902216090169</v>
      </c>
      <c r="D251" s="1">
        <f t="shared" si="29"/>
        <v>13.85971860909975</v>
      </c>
      <c r="E251">
        <f t="shared" si="30"/>
        <v>231</v>
      </c>
      <c r="F251">
        <f t="shared" si="31"/>
        <v>177</v>
      </c>
      <c r="G251" s="4">
        <f t="shared" si="32"/>
        <v>0</v>
      </c>
      <c r="H251" s="4">
        <f t="shared" si="33"/>
        <v>0</v>
      </c>
    </row>
    <row r="252" spans="1:8" ht="12.75">
      <c r="A252" s="4">
        <f t="shared" si="26"/>
        <v>246</v>
      </c>
      <c r="B252" s="6">
        <f t="shared" si="27"/>
        <v>0.7687474975732564</v>
      </c>
      <c r="C252" s="1">
        <f t="shared" si="28"/>
        <v>14.375640346863246</v>
      </c>
      <c r="D252" s="1">
        <f t="shared" si="29"/>
        <v>13.904710159425749</v>
      </c>
      <c r="E252">
        <f t="shared" si="30"/>
        <v>230</v>
      </c>
      <c r="F252">
        <f t="shared" si="31"/>
        <v>178</v>
      </c>
      <c r="G252" s="4">
        <f t="shared" si="32"/>
        <v>1</v>
      </c>
      <c r="H252" s="4">
        <f t="shared" si="33"/>
        <v>1</v>
      </c>
    </row>
    <row r="253" spans="1:8" ht="12.75">
      <c r="A253" s="4">
        <f t="shared" si="26"/>
        <v>247</v>
      </c>
      <c r="B253" s="6">
        <f t="shared" si="27"/>
        <v>0.7718724874007901</v>
      </c>
      <c r="C253" s="1">
        <f t="shared" si="28"/>
        <v>14.332118146740251</v>
      </c>
      <c r="D253" s="1">
        <f t="shared" si="29"/>
        <v>13.949565922561131</v>
      </c>
      <c r="E253">
        <f t="shared" si="30"/>
        <v>229</v>
      </c>
      <c r="F253">
        <f t="shared" si="31"/>
        <v>179</v>
      </c>
      <c r="G253" s="4">
        <f t="shared" si="32"/>
        <v>1</v>
      </c>
      <c r="H253" s="4">
        <f t="shared" si="33"/>
        <v>1</v>
      </c>
    </row>
    <row r="254" spans="1:8" ht="12.75">
      <c r="A254" s="4">
        <f t="shared" si="26"/>
        <v>248</v>
      </c>
      <c r="B254" s="6">
        <f t="shared" si="27"/>
        <v>0.7749974772283236</v>
      </c>
      <c r="C254" s="1">
        <f t="shared" si="28"/>
        <v>14.288455985551087</v>
      </c>
      <c r="D254" s="1">
        <f t="shared" si="29"/>
        <v>13.994285460464544</v>
      </c>
      <c r="E254">
        <f t="shared" si="30"/>
        <v>229</v>
      </c>
      <c r="F254">
        <f t="shared" si="31"/>
        <v>179</v>
      </c>
      <c r="G254" s="4">
        <f t="shared" si="32"/>
        <v>0</v>
      </c>
      <c r="H254" s="4">
        <f t="shared" si="33"/>
        <v>0</v>
      </c>
    </row>
    <row r="255" spans="1:8" ht="12.75">
      <c r="A255" s="4">
        <f t="shared" si="26"/>
        <v>249</v>
      </c>
      <c r="B255" s="6">
        <f t="shared" si="27"/>
        <v>0.7781224670558572</v>
      </c>
      <c r="C255" s="1">
        <f t="shared" si="28"/>
        <v>14.24465428968092</v>
      </c>
      <c r="D255" s="1">
        <f t="shared" si="29"/>
        <v>14.038868336424947</v>
      </c>
      <c r="E255">
        <f t="shared" si="30"/>
        <v>228</v>
      </c>
      <c r="F255">
        <f t="shared" si="31"/>
        <v>180</v>
      </c>
      <c r="G255" s="4">
        <f t="shared" si="32"/>
        <v>1</v>
      </c>
      <c r="H255" s="4">
        <f t="shared" si="33"/>
        <v>1</v>
      </c>
    </row>
    <row r="256" spans="1:8" ht="12.75">
      <c r="A256" s="4">
        <f t="shared" si="26"/>
        <v>250</v>
      </c>
      <c r="B256" s="6">
        <f t="shared" si="27"/>
        <v>0.7812474568833907</v>
      </c>
      <c r="C256" s="1">
        <f t="shared" si="28"/>
        <v>14.200713486877554</v>
      </c>
      <c r="D256" s="1">
        <f t="shared" si="29"/>
        <v>14.083314115065884</v>
      </c>
      <c r="E256">
        <f t="shared" si="30"/>
        <v>227</v>
      </c>
      <c r="F256">
        <f t="shared" si="31"/>
        <v>180</v>
      </c>
      <c r="G256" s="4">
        <f t="shared" si="32"/>
        <v>1</v>
      </c>
      <c r="H256" s="4">
        <f t="shared" si="33"/>
        <v>0</v>
      </c>
    </row>
    <row r="257" spans="1:8" ht="12.75">
      <c r="A257" s="4">
        <f t="shared" si="26"/>
        <v>251</v>
      </c>
      <c r="B257" s="6">
        <f t="shared" si="27"/>
        <v>0.7843724467109243</v>
      </c>
      <c r="C257" s="1">
        <f t="shared" si="28"/>
        <v>14.156634006247248</v>
      </c>
      <c r="D257" s="1">
        <f t="shared" si="29"/>
        <v>14.127622362349722</v>
      </c>
      <c r="E257">
        <f t="shared" si="30"/>
        <v>227</v>
      </c>
      <c r="F257">
        <f t="shared" si="31"/>
        <v>181</v>
      </c>
      <c r="G257" s="4">
        <f t="shared" si="32"/>
        <v>0</v>
      </c>
      <c r="H257" s="4">
        <f t="shared" si="33"/>
        <v>1</v>
      </c>
    </row>
    <row r="258" spans="1:8" ht="12.75">
      <c r="A258" s="4">
        <f t="shared" si="26"/>
        <v>252</v>
      </c>
      <c r="B258" s="6">
        <f t="shared" si="27"/>
        <v>0.7874974365384578</v>
      </c>
      <c r="C258" s="1">
        <f t="shared" si="28"/>
        <v>14.11241627825053</v>
      </c>
      <c r="D258" s="1">
        <f t="shared" si="29"/>
        <v>14.17179264558191</v>
      </c>
      <c r="E258">
        <f t="shared" si="30"/>
        <v>226</v>
      </c>
      <c r="F258">
        <f t="shared" si="31"/>
        <v>181</v>
      </c>
      <c r="G258" s="4">
        <f t="shared" si="32"/>
        <v>1</v>
      </c>
      <c r="H258" s="4">
        <f t="shared" si="33"/>
        <v>0</v>
      </c>
    </row>
    <row r="259" spans="1:8" ht="12.75">
      <c r="A259" s="4">
        <f t="shared" si="26"/>
        <v>253</v>
      </c>
      <c r="B259" s="6">
        <f t="shared" si="27"/>
        <v>0.7906224263659914</v>
      </c>
      <c r="C259" s="1">
        <f t="shared" si="28"/>
        <v>14.068060734697983</v>
      </c>
      <c r="D259" s="1">
        <f t="shared" si="29"/>
        <v>14.215824533415178</v>
      </c>
      <c r="E259">
        <f t="shared" si="30"/>
        <v>225</v>
      </c>
      <c r="F259">
        <f t="shared" si="31"/>
        <v>182</v>
      </c>
      <c r="G259" s="4">
        <f t="shared" si="32"/>
        <v>1</v>
      </c>
      <c r="H259" s="4">
        <f t="shared" si="33"/>
        <v>1</v>
      </c>
    </row>
    <row r="260" spans="1:8" ht="12.75">
      <c r="A260" s="4">
        <f t="shared" si="26"/>
        <v>254</v>
      </c>
      <c r="B260" s="6">
        <f t="shared" si="27"/>
        <v>0.793747416193525</v>
      </c>
      <c r="C260" s="1">
        <f t="shared" si="28"/>
        <v>14.023567808746044</v>
      </c>
      <c r="D260" s="1">
        <f t="shared" si="29"/>
        <v>14.259717595853772</v>
      </c>
      <c r="E260">
        <f t="shared" si="30"/>
        <v>224</v>
      </c>
      <c r="F260">
        <f t="shared" si="31"/>
        <v>183</v>
      </c>
      <c r="G260" s="4">
        <f t="shared" si="32"/>
        <v>1</v>
      </c>
      <c r="H260" s="4">
        <f t="shared" si="33"/>
        <v>1</v>
      </c>
    </row>
    <row r="261" spans="1:8" ht="12.75">
      <c r="A261" s="4">
        <f t="shared" si="26"/>
        <v>255</v>
      </c>
      <c r="B261" s="6">
        <f t="shared" si="27"/>
        <v>0.7968724060210585</v>
      </c>
      <c r="C261" s="1">
        <f t="shared" si="28"/>
        <v>13.978937934892757</v>
      </c>
      <c r="D261" s="1">
        <f t="shared" si="29"/>
        <v>14.303471404257646</v>
      </c>
      <c r="E261">
        <f t="shared" si="30"/>
        <v>224</v>
      </c>
      <c r="F261">
        <f t="shared" si="31"/>
        <v>183</v>
      </c>
      <c r="G261" s="4">
        <f t="shared" si="32"/>
        <v>0</v>
      </c>
      <c r="H261" s="4">
        <f t="shared" si="33"/>
        <v>0</v>
      </c>
    </row>
    <row r="262" spans="1:8" ht="12.75">
      <c r="A262" s="4">
        <f t="shared" si="26"/>
        <v>256</v>
      </c>
      <c r="B262" s="6">
        <f t="shared" si="27"/>
        <v>0.7999973958485921</v>
      </c>
      <c r="C262" s="1">
        <f t="shared" si="28"/>
        <v>13.934171548973541</v>
      </c>
      <c r="D262" s="1">
        <f t="shared" si="29"/>
        <v>14.347085531346647</v>
      </c>
      <c r="E262">
        <f t="shared" si="30"/>
        <v>223</v>
      </c>
      <c r="F262">
        <f t="shared" si="31"/>
        <v>184</v>
      </c>
      <c r="G262" s="4">
        <f t="shared" si="32"/>
        <v>1</v>
      </c>
      <c r="H262" s="4">
        <f t="shared" si="33"/>
        <v>1</v>
      </c>
    </row>
    <row r="263" spans="1:8" ht="12.75">
      <c r="A263" s="4">
        <f t="shared" si="26"/>
        <v>257</v>
      </c>
      <c r="B263" s="6">
        <f t="shared" si="27"/>
        <v>0.8031223856761256</v>
      </c>
      <c r="C263" s="1">
        <f t="shared" si="28"/>
        <v>13.889269088156937</v>
      </c>
      <c r="D263" s="1">
        <f t="shared" si="29"/>
        <v>14.390559551204678</v>
      </c>
      <c r="E263">
        <f t="shared" si="30"/>
        <v>222</v>
      </c>
      <c r="F263">
        <f t="shared" si="31"/>
        <v>184</v>
      </c>
      <c r="G263" s="4">
        <f t="shared" si="32"/>
        <v>1</v>
      </c>
      <c r="H263" s="4">
        <f t="shared" si="33"/>
        <v>0</v>
      </c>
    </row>
    <row r="264" spans="1:8" ht="12.75">
      <c r="A264" s="4">
        <f t="shared" si="26"/>
        <v>258</v>
      </c>
      <c r="B264" s="6">
        <f t="shared" si="27"/>
        <v>0.8062473755036591</v>
      </c>
      <c r="C264" s="1">
        <f t="shared" si="28"/>
        <v>13.844230990940323</v>
      </c>
      <c r="D264" s="1">
        <f t="shared" si="29"/>
        <v>14.433893039283877</v>
      </c>
      <c r="E264">
        <f t="shared" si="30"/>
        <v>222</v>
      </c>
      <c r="F264">
        <f t="shared" si="31"/>
        <v>185</v>
      </c>
      <c r="G264" s="4">
        <f t="shared" si="32"/>
        <v>0</v>
      </c>
      <c r="H264" s="4">
        <f t="shared" si="33"/>
        <v>1</v>
      </c>
    </row>
    <row r="265" spans="1:8" ht="12.75">
      <c r="A265" s="4">
        <f t="shared" si="26"/>
        <v>259</v>
      </c>
      <c r="B265" s="6">
        <f t="shared" si="27"/>
        <v>0.8093723653311928</v>
      </c>
      <c r="C265" s="1">
        <f t="shared" si="28"/>
        <v>13.799057697145646</v>
      </c>
      <c r="D265" s="1">
        <f t="shared" si="29"/>
        <v>14.47708557240875</v>
      </c>
      <c r="E265">
        <f t="shared" si="30"/>
        <v>221</v>
      </c>
      <c r="F265">
        <f t="shared" si="31"/>
        <v>185</v>
      </c>
      <c r="G265" s="4">
        <f t="shared" si="32"/>
        <v>1</v>
      </c>
      <c r="H265" s="4">
        <f t="shared" si="33"/>
        <v>0</v>
      </c>
    </row>
    <row r="266" spans="1:8" ht="12.75">
      <c r="A266" s="4">
        <f t="shared" si="26"/>
        <v>260</v>
      </c>
      <c r="B266" s="6">
        <f t="shared" si="27"/>
        <v>0.8124973551587265</v>
      </c>
      <c r="C266" s="1">
        <f t="shared" si="28"/>
        <v>13.753749647915118</v>
      </c>
      <c r="D266" s="1">
        <f t="shared" si="29"/>
        <v>14.520136728780301</v>
      </c>
      <c r="E266">
        <f t="shared" si="30"/>
        <v>220</v>
      </c>
      <c r="F266">
        <f t="shared" si="31"/>
        <v>186</v>
      </c>
      <c r="G266" s="4">
        <f t="shared" si="32"/>
        <v>1</v>
      </c>
      <c r="H266" s="4">
        <f t="shared" si="33"/>
        <v>1</v>
      </c>
    </row>
    <row r="267" spans="1:8" ht="12.75">
      <c r="A267" s="4">
        <f t="shared" si="26"/>
        <v>261</v>
      </c>
      <c r="B267" s="6">
        <f t="shared" si="27"/>
        <v>0.81562234498626</v>
      </c>
      <c r="C267" s="1">
        <f t="shared" si="28"/>
        <v>13.70830728570693</v>
      </c>
      <c r="D267" s="1">
        <f t="shared" si="29"/>
        <v>14.563046087980162</v>
      </c>
      <c r="E267">
        <f t="shared" si="30"/>
        <v>219</v>
      </c>
      <c r="F267">
        <f t="shared" si="31"/>
        <v>186</v>
      </c>
      <c r="G267" s="4">
        <f t="shared" si="32"/>
        <v>1</v>
      </c>
      <c r="H267" s="4">
        <f t="shared" si="33"/>
        <v>0</v>
      </c>
    </row>
    <row r="268" spans="1:8" ht="12.75">
      <c r="A268" s="4">
        <f t="shared" si="26"/>
        <v>262</v>
      </c>
      <c r="B268" s="6">
        <f t="shared" si="27"/>
        <v>0.8187473348137936</v>
      </c>
      <c r="C268" s="1">
        <f t="shared" si="28"/>
        <v>13.662731054290884</v>
      </c>
      <c r="D268" s="1">
        <f t="shared" si="29"/>
        <v>14.605813230974697</v>
      </c>
      <c r="E268">
        <f t="shared" si="30"/>
        <v>219</v>
      </c>
      <c r="F268">
        <f t="shared" si="31"/>
        <v>187</v>
      </c>
      <c r="G268" s="4">
        <f t="shared" si="32"/>
        <v>0</v>
      </c>
      <c r="H268" s="4">
        <f t="shared" si="33"/>
        <v>1</v>
      </c>
    </row>
    <row r="269" spans="1:8" ht="12.75">
      <c r="A269" s="4">
        <f t="shared" si="26"/>
        <v>263</v>
      </c>
      <c r="B269" s="6">
        <f t="shared" si="27"/>
        <v>0.8218723246413271</v>
      </c>
      <c r="C269" s="1">
        <f t="shared" si="28"/>
        <v>13.617021398744118</v>
      </c>
      <c r="D269" s="1">
        <f t="shared" si="29"/>
        <v>14.648437740119073</v>
      </c>
      <c r="E269">
        <f t="shared" si="30"/>
        <v>218</v>
      </c>
      <c r="F269">
        <f t="shared" si="31"/>
        <v>188</v>
      </c>
      <c r="G269" s="4">
        <f t="shared" si="32"/>
        <v>1</v>
      </c>
      <c r="H269" s="4">
        <f t="shared" si="33"/>
        <v>1</v>
      </c>
    </row>
    <row r="270" spans="1:8" ht="12.75">
      <c r="A270" s="4">
        <f t="shared" si="26"/>
        <v>264</v>
      </c>
      <c r="B270" s="6">
        <f t="shared" si="27"/>
        <v>0.8249973144688606</v>
      </c>
      <c r="C270" s="1">
        <f t="shared" si="28"/>
        <v>13.571178765446712</v>
      </c>
      <c r="D270" s="1">
        <f t="shared" si="29"/>
        <v>14.690919199161375</v>
      </c>
      <c r="E270">
        <f t="shared" si="30"/>
        <v>217</v>
      </c>
      <c r="F270">
        <f t="shared" si="31"/>
        <v>188</v>
      </c>
      <c r="G270" s="4">
        <f t="shared" si="32"/>
        <v>1</v>
      </c>
      <c r="H270" s="4">
        <f t="shared" si="33"/>
        <v>0</v>
      </c>
    </row>
    <row r="271" spans="1:8" ht="12.75">
      <c r="A271" s="4">
        <f t="shared" si="26"/>
        <v>265</v>
      </c>
      <c r="B271" s="6">
        <f t="shared" si="27"/>
        <v>0.8281223042963942</v>
      </c>
      <c r="C271" s="1">
        <f t="shared" si="28"/>
        <v>13.525203602077351</v>
      </c>
      <c r="D271" s="1">
        <f t="shared" si="29"/>
        <v>14.73325719324664</v>
      </c>
      <c r="E271">
        <f t="shared" si="30"/>
        <v>216</v>
      </c>
      <c r="F271">
        <f t="shared" si="31"/>
        <v>189</v>
      </c>
      <c r="G271" s="4">
        <f t="shared" si="32"/>
        <v>1</v>
      </c>
      <c r="H271" s="4">
        <f t="shared" si="33"/>
        <v>1</v>
      </c>
    </row>
    <row r="272" spans="1:8" ht="12.75">
      <c r="A272" s="4">
        <f t="shared" si="26"/>
        <v>266</v>
      </c>
      <c r="B272" s="6">
        <f t="shared" si="27"/>
        <v>0.8312472941239277</v>
      </c>
      <c r="C272" s="1">
        <f t="shared" si="28"/>
        <v>13.479096357608956</v>
      </c>
      <c r="D272" s="1">
        <f t="shared" si="29"/>
        <v>14.775451308920925</v>
      </c>
      <c r="E272">
        <f t="shared" si="30"/>
        <v>216</v>
      </c>
      <c r="F272">
        <f t="shared" si="31"/>
        <v>189</v>
      </c>
      <c r="G272" s="4">
        <f t="shared" si="32"/>
        <v>0</v>
      </c>
      <c r="H272" s="4">
        <f t="shared" si="33"/>
        <v>0</v>
      </c>
    </row>
    <row r="273" spans="1:8" ht="12.75">
      <c r="A273" s="4">
        <f t="shared" si="26"/>
        <v>267</v>
      </c>
      <c r="B273" s="6">
        <f t="shared" si="27"/>
        <v>0.8343722839514612</v>
      </c>
      <c r="C273" s="1">
        <f t="shared" si="28"/>
        <v>13.432857482304284</v>
      </c>
      <c r="D273" s="1">
        <f t="shared" si="29"/>
        <v>14.81750113413533</v>
      </c>
      <c r="E273">
        <f t="shared" si="30"/>
        <v>215</v>
      </c>
      <c r="F273">
        <f t="shared" si="31"/>
        <v>190</v>
      </c>
      <c r="G273" s="4">
        <f t="shared" si="32"/>
        <v>1</v>
      </c>
      <c r="H273" s="4">
        <f t="shared" si="33"/>
        <v>1</v>
      </c>
    </row>
    <row r="274" spans="1:8" ht="12.75">
      <c r="A274" s="4">
        <f t="shared" si="26"/>
        <v>268</v>
      </c>
      <c r="B274" s="6">
        <f t="shared" si="27"/>
        <v>0.8374972737789949</v>
      </c>
      <c r="C274" s="1">
        <f t="shared" si="28"/>
        <v>13.386487427711543</v>
      </c>
      <c r="D274" s="1">
        <f t="shared" si="29"/>
        <v>14.85940625825005</v>
      </c>
      <c r="E274">
        <f t="shared" si="30"/>
        <v>214</v>
      </c>
      <c r="F274">
        <f t="shared" si="31"/>
        <v>190</v>
      </c>
      <c r="G274" s="4">
        <f t="shared" si="32"/>
        <v>1</v>
      </c>
      <c r="H274" s="4">
        <f t="shared" si="33"/>
        <v>0</v>
      </c>
    </row>
    <row r="275" spans="1:8" ht="12.75">
      <c r="A275" s="4">
        <f t="shared" si="26"/>
        <v>269</v>
      </c>
      <c r="B275" s="6">
        <f t="shared" si="27"/>
        <v>0.8406222636065284</v>
      </c>
      <c r="C275" s="1">
        <f t="shared" si="28"/>
        <v>13.339986646659991</v>
      </c>
      <c r="D275" s="1">
        <f t="shared" si="29"/>
        <v>14.901166272038344</v>
      </c>
      <c r="E275">
        <f t="shared" si="30"/>
        <v>213</v>
      </c>
      <c r="F275">
        <f t="shared" si="31"/>
        <v>191</v>
      </c>
      <c r="G275" s="4">
        <f t="shared" si="32"/>
        <v>1</v>
      </c>
      <c r="H275" s="4">
        <f t="shared" si="33"/>
        <v>1</v>
      </c>
    </row>
    <row r="276" spans="1:8" ht="12.75">
      <c r="A276" s="4">
        <f t="shared" si="26"/>
        <v>270</v>
      </c>
      <c r="B276" s="6">
        <f t="shared" si="27"/>
        <v>0.8437472534340619</v>
      </c>
      <c r="C276" s="1">
        <f t="shared" si="28"/>
        <v>13.293355593255482</v>
      </c>
      <c r="D276" s="1">
        <f t="shared" si="29"/>
        <v>14.942780767690572</v>
      </c>
      <c r="E276">
        <f t="shared" si="30"/>
        <v>213</v>
      </c>
      <c r="F276">
        <f t="shared" si="31"/>
        <v>191</v>
      </c>
      <c r="G276" s="4">
        <f t="shared" si="32"/>
        <v>0</v>
      </c>
      <c r="H276" s="4">
        <f t="shared" si="33"/>
        <v>0</v>
      </c>
    </row>
    <row r="277" spans="1:8" ht="12.75">
      <c r="A277" s="4">
        <f t="shared" si="26"/>
        <v>271</v>
      </c>
      <c r="B277" s="6">
        <f t="shared" si="27"/>
        <v>0.8468722432615955</v>
      </c>
      <c r="C277" s="1">
        <f t="shared" si="28"/>
        <v>13.246594722876065</v>
      </c>
      <c r="D277" s="1">
        <f t="shared" si="29"/>
        <v>14.984249338818145</v>
      </c>
      <c r="E277">
        <f t="shared" si="30"/>
        <v>212</v>
      </c>
      <c r="F277">
        <f t="shared" si="31"/>
        <v>192</v>
      </c>
      <c r="G277" s="4">
        <f t="shared" si="32"/>
        <v>1</v>
      </c>
      <c r="H277" s="4">
        <f t="shared" si="33"/>
        <v>1</v>
      </c>
    </row>
    <row r="278" spans="1:8" ht="12.75">
      <c r="A278" s="4">
        <f t="shared" si="26"/>
        <v>272</v>
      </c>
      <c r="B278" s="6">
        <f t="shared" si="27"/>
        <v>0.8499972330891292</v>
      </c>
      <c r="C278" s="1">
        <f t="shared" si="28"/>
        <v>13.199704492167516</v>
      </c>
      <c r="D278" s="1">
        <f t="shared" si="29"/>
        <v>15.02557158045752</v>
      </c>
      <c r="E278">
        <f t="shared" si="30"/>
        <v>211</v>
      </c>
      <c r="F278">
        <f t="shared" si="31"/>
        <v>192</v>
      </c>
      <c r="G278" s="4">
        <f t="shared" si="32"/>
        <v>1</v>
      </c>
      <c r="H278" s="4">
        <f t="shared" si="33"/>
        <v>0</v>
      </c>
    </row>
    <row r="279" spans="1:8" ht="12.75">
      <c r="A279" s="4">
        <f t="shared" si="26"/>
        <v>273</v>
      </c>
      <c r="B279" s="6">
        <f t="shared" si="27"/>
        <v>0.8531222229166627</v>
      </c>
      <c r="C279" s="1">
        <f t="shared" si="28"/>
        <v>13.152685359038898</v>
      </c>
      <c r="D279" s="1">
        <f t="shared" si="29"/>
        <v>15.06674708907413</v>
      </c>
      <c r="E279">
        <f t="shared" si="30"/>
        <v>210</v>
      </c>
      <c r="F279">
        <f t="shared" si="31"/>
        <v>193</v>
      </c>
      <c r="G279" s="4">
        <f t="shared" si="32"/>
        <v>1</v>
      </c>
      <c r="H279" s="4">
        <f t="shared" si="33"/>
        <v>1</v>
      </c>
    </row>
    <row r="280" spans="1:8" ht="12.75">
      <c r="A280" s="4">
        <f t="shared" si="26"/>
        <v>274</v>
      </c>
      <c r="B280" s="6">
        <f t="shared" si="27"/>
        <v>0.8562472127441964</v>
      </c>
      <c r="C280" s="1">
        <f t="shared" si="28"/>
        <v>13.105537782658065</v>
      </c>
      <c r="D280" s="1">
        <f t="shared" si="29"/>
        <v>15.107775462566352</v>
      </c>
      <c r="E280">
        <f t="shared" si="30"/>
        <v>210</v>
      </c>
      <c r="F280">
        <f t="shared" si="31"/>
        <v>193</v>
      </c>
      <c r="G280" s="4">
        <f t="shared" si="32"/>
        <v>0</v>
      </c>
      <c r="H280" s="4">
        <f t="shared" si="33"/>
        <v>0</v>
      </c>
    </row>
    <row r="281" spans="1:8" ht="12.75">
      <c r="A281" s="4">
        <f t="shared" si="26"/>
        <v>275</v>
      </c>
      <c r="B281" s="6">
        <f t="shared" si="27"/>
        <v>0.8593722025717299</v>
      </c>
      <c r="C281" s="1">
        <f t="shared" si="28"/>
        <v>13.058262223447201</v>
      </c>
      <c r="D281" s="1">
        <f t="shared" si="29"/>
        <v>15.148656300269401</v>
      </c>
      <c r="E281">
        <f t="shared" si="30"/>
        <v>209</v>
      </c>
      <c r="F281">
        <f t="shared" si="31"/>
        <v>194</v>
      </c>
      <c r="G281" s="4">
        <f t="shared" si="32"/>
        <v>1</v>
      </c>
      <c r="H281" s="4">
        <f t="shared" si="33"/>
        <v>1</v>
      </c>
    </row>
    <row r="282" spans="1:8" ht="12.75">
      <c r="A282" s="4">
        <f t="shared" si="26"/>
        <v>276</v>
      </c>
      <c r="B282" s="6">
        <f t="shared" si="27"/>
        <v>0.8624971923992634</v>
      </c>
      <c r="C282" s="1">
        <f t="shared" si="28"/>
        <v>13.010859143078301</v>
      </c>
      <c r="D282" s="1">
        <f t="shared" si="29"/>
        <v>15.189389202959276</v>
      </c>
      <c r="E282">
        <f t="shared" si="30"/>
        <v>208</v>
      </c>
      <c r="F282">
        <f t="shared" si="31"/>
        <v>194</v>
      </c>
      <c r="G282" s="4">
        <f t="shared" si="32"/>
        <v>1</v>
      </c>
      <c r="H282" s="4">
        <f t="shared" si="33"/>
        <v>0</v>
      </c>
    </row>
    <row r="283" spans="1:8" ht="12.75">
      <c r="A283" s="4">
        <f t="shared" si="26"/>
        <v>277</v>
      </c>
      <c r="B283" s="6">
        <f t="shared" si="27"/>
        <v>0.865622182226797</v>
      </c>
      <c r="C283" s="1">
        <f t="shared" si="28"/>
        <v>12.963329004468683</v>
      </c>
      <c r="D283" s="1">
        <f t="shared" si="29"/>
        <v>15.229973772856638</v>
      </c>
      <c r="E283">
        <f t="shared" si="30"/>
        <v>207</v>
      </c>
      <c r="F283">
        <f t="shared" si="31"/>
        <v>195</v>
      </c>
      <c r="G283" s="4">
        <f t="shared" si="32"/>
        <v>1</v>
      </c>
      <c r="H283" s="4">
        <f t="shared" si="33"/>
        <v>1</v>
      </c>
    </row>
    <row r="284" spans="1:8" ht="12.75">
      <c r="A284" s="4">
        <f t="shared" si="26"/>
        <v>278</v>
      </c>
      <c r="B284" s="6">
        <f t="shared" si="27"/>
        <v>0.8687471720543305</v>
      </c>
      <c r="C284" s="1">
        <f t="shared" si="28"/>
        <v>12.915672271776458</v>
      </c>
      <c r="D284" s="1">
        <f t="shared" si="29"/>
        <v>15.270409613630695</v>
      </c>
      <c r="E284">
        <f t="shared" si="30"/>
        <v>207</v>
      </c>
      <c r="F284">
        <f t="shared" si="31"/>
        <v>195</v>
      </c>
      <c r="G284" s="4">
        <f t="shared" si="32"/>
        <v>0</v>
      </c>
      <c r="H284" s="4">
        <f t="shared" si="33"/>
        <v>0</v>
      </c>
    </row>
    <row r="285" spans="1:8" ht="12.75">
      <c r="A285" s="4">
        <f aca="true" t="shared" si="34" ref="A285:A348">ROW()-6</f>
        <v>279</v>
      </c>
      <c r="B285" s="6">
        <f aca="true" t="shared" si="35" ref="B285:B348">(ROW()-6)/K$4*0.5*PI()</f>
        <v>0.871872161881864</v>
      </c>
      <c r="C285" s="1">
        <f aca="true" t="shared" si="36" ref="C285:C348">COS(B285)*C$4</f>
        <v>12.867889410395996</v>
      </c>
      <c r="D285" s="1">
        <f aca="true" t="shared" si="37" ref="D285:D348">SIN(B285)*C$4</f>
        <v>15.310696330403088</v>
      </c>
      <c r="E285">
        <f aca="true" t="shared" si="38" ref="E285:E348">ROUND(C285/K$2,0)</f>
        <v>206</v>
      </c>
      <c r="F285">
        <f aca="true" t="shared" si="39" ref="F285:F348">ROUND(D285/K$1,0)</f>
        <v>196</v>
      </c>
      <c r="G285" s="4">
        <f aca="true" t="shared" si="40" ref="G285:G348">ABS(E284-E285)</f>
        <v>1</v>
      </c>
      <c r="H285" s="4">
        <f aca="true" t="shared" si="41" ref="H285:H348">ABS(F284-F285)</f>
        <v>1</v>
      </c>
    </row>
    <row r="286" spans="1:8" ht="12.75">
      <c r="A286" s="4">
        <f t="shared" si="34"/>
        <v>280</v>
      </c>
      <c r="B286" s="6">
        <f t="shared" si="35"/>
        <v>0.8749971517093976</v>
      </c>
      <c r="C286" s="1">
        <f t="shared" si="36"/>
        <v>12.819980886953386</v>
      </c>
      <c r="D286" s="1">
        <f t="shared" si="37"/>
        <v>15.350833529751727</v>
      </c>
      <c r="E286">
        <f t="shared" si="38"/>
        <v>205</v>
      </c>
      <c r="F286">
        <f t="shared" si="39"/>
        <v>196</v>
      </c>
      <c r="G286" s="4">
        <f t="shared" si="40"/>
        <v>1</v>
      </c>
      <c r="H286" s="4">
        <f t="shared" si="41"/>
        <v>0</v>
      </c>
    </row>
    <row r="287" spans="1:8" ht="12.75">
      <c r="A287" s="4">
        <f t="shared" si="34"/>
        <v>281</v>
      </c>
      <c r="B287" s="6">
        <f t="shared" si="35"/>
        <v>0.8781221415369311</v>
      </c>
      <c r="C287" s="1">
        <f t="shared" si="36"/>
        <v>12.771947169301878</v>
      </c>
      <c r="D287" s="1">
        <f t="shared" si="37"/>
        <v>15.390820819714644</v>
      </c>
      <c r="E287">
        <f t="shared" si="38"/>
        <v>204</v>
      </c>
      <c r="F287">
        <f t="shared" si="39"/>
        <v>197</v>
      </c>
      <c r="G287" s="4">
        <f t="shared" si="40"/>
        <v>1</v>
      </c>
      <c r="H287" s="4">
        <f t="shared" si="41"/>
        <v>1</v>
      </c>
    </row>
    <row r="288" spans="1:8" ht="12.75">
      <c r="A288" s="4">
        <f t="shared" si="34"/>
        <v>282</v>
      </c>
      <c r="B288" s="6">
        <f t="shared" si="35"/>
        <v>0.8812471313644646</v>
      </c>
      <c r="C288" s="1">
        <f t="shared" si="36"/>
        <v>12.72378872651731</v>
      </c>
      <c r="D288" s="1">
        <f t="shared" si="37"/>
        <v>15.430657809793821</v>
      </c>
      <c r="E288">
        <f t="shared" si="38"/>
        <v>204</v>
      </c>
      <c r="F288">
        <f t="shared" si="39"/>
        <v>198</v>
      </c>
      <c r="G288" s="4">
        <f t="shared" si="40"/>
        <v>0</v>
      </c>
      <c r="H288" s="4">
        <f t="shared" si="41"/>
        <v>1</v>
      </c>
    </row>
    <row r="289" spans="1:8" ht="12.75">
      <c r="A289" s="4">
        <f t="shared" si="34"/>
        <v>283</v>
      </c>
      <c r="B289" s="6">
        <f t="shared" si="35"/>
        <v>0.8843721211919983</v>
      </c>
      <c r="C289" s="1">
        <f t="shared" si="36"/>
        <v>12.675506028893524</v>
      </c>
      <c r="D289" s="1">
        <f t="shared" si="37"/>
        <v>15.470344110959005</v>
      </c>
      <c r="E289">
        <f t="shared" si="38"/>
        <v>203</v>
      </c>
      <c r="F289">
        <f t="shared" si="39"/>
        <v>198</v>
      </c>
      <c r="G289" s="4">
        <f t="shared" si="40"/>
        <v>1</v>
      </c>
      <c r="H289" s="4">
        <f t="shared" si="41"/>
        <v>0</v>
      </c>
    </row>
    <row r="290" spans="1:8" ht="12.75">
      <c r="A290" s="4">
        <f t="shared" si="34"/>
        <v>284</v>
      </c>
      <c r="B290" s="6">
        <f t="shared" si="35"/>
        <v>0.8874971110195318</v>
      </c>
      <c r="C290" s="1">
        <f t="shared" si="36"/>
        <v>12.627099547937792</v>
      </c>
      <c r="D290" s="1">
        <f t="shared" si="37"/>
        <v>15.509879335651494</v>
      </c>
      <c r="E290">
        <f t="shared" si="38"/>
        <v>202</v>
      </c>
      <c r="F290">
        <f t="shared" si="39"/>
        <v>199</v>
      </c>
      <c r="G290" s="4">
        <f t="shared" si="40"/>
        <v>1</v>
      </c>
      <c r="H290" s="4">
        <f t="shared" si="41"/>
        <v>1</v>
      </c>
    </row>
    <row r="291" spans="1:8" ht="12.75">
      <c r="A291" s="4">
        <f t="shared" si="34"/>
        <v>285</v>
      </c>
      <c r="B291" s="6">
        <f t="shared" si="35"/>
        <v>0.8906221008470655</v>
      </c>
      <c r="C291" s="1">
        <f t="shared" si="36"/>
        <v>12.578569756366187</v>
      </c>
      <c r="D291" s="1">
        <f t="shared" si="37"/>
        <v>15.549263097787943</v>
      </c>
      <c r="E291">
        <f t="shared" si="38"/>
        <v>201</v>
      </c>
      <c r="F291">
        <f t="shared" si="39"/>
        <v>199</v>
      </c>
      <c r="G291" s="4">
        <f t="shared" si="40"/>
        <v>1</v>
      </c>
      <c r="H291" s="4">
        <f t="shared" si="41"/>
        <v>0</v>
      </c>
    </row>
    <row r="292" spans="1:8" ht="12.75">
      <c r="A292" s="4">
        <f t="shared" si="34"/>
        <v>286</v>
      </c>
      <c r="B292" s="6">
        <f t="shared" si="35"/>
        <v>0.8937470906745991</v>
      </c>
      <c r="C292" s="1">
        <f t="shared" si="36"/>
        <v>12.529917128098988</v>
      </c>
      <c r="D292" s="1">
        <f t="shared" si="37"/>
        <v>15.588495012764112</v>
      </c>
      <c r="E292">
        <f t="shared" si="38"/>
        <v>200</v>
      </c>
      <c r="F292">
        <f t="shared" si="39"/>
        <v>200</v>
      </c>
      <c r="G292" s="4">
        <f t="shared" si="40"/>
        <v>1</v>
      </c>
      <c r="H292" s="4">
        <f t="shared" si="41"/>
        <v>1</v>
      </c>
    </row>
    <row r="293" spans="1:8" ht="12.75">
      <c r="A293" s="4">
        <f t="shared" si="34"/>
        <v>287</v>
      </c>
      <c r="B293" s="6">
        <f t="shared" si="35"/>
        <v>0.8968720805021326</v>
      </c>
      <c r="C293" s="1">
        <f t="shared" si="36"/>
        <v>12.481142138256043</v>
      </c>
      <c r="D293" s="1">
        <f t="shared" si="37"/>
        <v>15.627574697458638</v>
      </c>
      <c r="E293">
        <f t="shared" si="38"/>
        <v>200</v>
      </c>
      <c r="F293">
        <f t="shared" si="39"/>
        <v>200</v>
      </c>
      <c r="G293" s="4">
        <f t="shared" si="40"/>
        <v>0</v>
      </c>
      <c r="H293" s="4">
        <f t="shared" si="41"/>
        <v>0</v>
      </c>
    </row>
    <row r="294" spans="1:8" ht="12.75">
      <c r="A294" s="4">
        <f t="shared" si="34"/>
        <v>288</v>
      </c>
      <c r="B294" s="6">
        <f t="shared" si="35"/>
        <v>0.8999970703296661</v>
      </c>
      <c r="C294" s="1">
        <f t="shared" si="36"/>
        <v>12.432245263152113</v>
      </c>
      <c r="D294" s="1">
        <f t="shared" si="37"/>
        <v>15.666501770236769</v>
      </c>
      <c r="E294">
        <f t="shared" si="38"/>
        <v>199</v>
      </c>
      <c r="F294">
        <f t="shared" si="39"/>
        <v>201</v>
      </c>
      <c r="G294" s="4">
        <f t="shared" si="40"/>
        <v>1</v>
      </c>
      <c r="H294" s="4">
        <f t="shared" si="41"/>
        <v>1</v>
      </c>
    </row>
    <row r="295" spans="1:8" ht="12.75">
      <c r="A295" s="4">
        <f t="shared" si="34"/>
        <v>289</v>
      </c>
      <c r="B295" s="6">
        <f t="shared" si="35"/>
        <v>0.9031220601571998</v>
      </c>
      <c r="C295" s="1">
        <f t="shared" si="36"/>
        <v>12.383226980292253</v>
      </c>
      <c r="D295" s="1">
        <f t="shared" si="37"/>
        <v>15.705275850954102</v>
      </c>
      <c r="E295">
        <f t="shared" si="38"/>
        <v>198</v>
      </c>
      <c r="F295">
        <f t="shared" si="39"/>
        <v>201</v>
      </c>
      <c r="G295" s="4">
        <f t="shared" si="40"/>
        <v>1</v>
      </c>
      <c r="H295" s="4">
        <f t="shared" si="41"/>
        <v>0</v>
      </c>
    </row>
    <row r="296" spans="1:8" ht="12.75">
      <c r="A296" s="4">
        <f t="shared" si="34"/>
        <v>290</v>
      </c>
      <c r="B296" s="6">
        <f t="shared" si="35"/>
        <v>0.9062470499847333</v>
      </c>
      <c r="C296" s="1">
        <f t="shared" si="36"/>
        <v>12.334087768367123</v>
      </c>
      <c r="D296" s="1">
        <f t="shared" si="37"/>
        <v>15.743896560960266</v>
      </c>
      <c r="E296">
        <f t="shared" si="38"/>
        <v>197</v>
      </c>
      <c r="F296">
        <f t="shared" si="39"/>
        <v>202</v>
      </c>
      <c r="G296" s="4">
        <f t="shared" si="40"/>
        <v>1</v>
      </c>
      <c r="H296" s="4">
        <f t="shared" si="41"/>
        <v>1</v>
      </c>
    </row>
    <row r="297" spans="1:8" ht="12.75">
      <c r="A297" s="4">
        <f t="shared" si="34"/>
        <v>291</v>
      </c>
      <c r="B297" s="6">
        <f t="shared" si="35"/>
        <v>0.9093720398122668</v>
      </c>
      <c r="C297" s="1">
        <f t="shared" si="36"/>
        <v>12.284828107248327</v>
      </c>
      <c r="D297" s="1">
        <f t="shared" si="37"/>
        <v>15.782363523102664</v>
      </c>
      <c r="E297">
        <f t="shared" si="38"/>
        <v>197</v>
      </c>
      <c r="F297">
        <f t="shared" si="39"/>
        <v>202</v>
      </c>
      <c r="G297" s="4">
        <f t="shared" si="40"/>
        <v>0</v>
      </c>
      <c r="H297" s="4">
        <f t="shared" si="41"/>
        <v>0</v>
      </c>
    </row>
    <row r="298" spans="1:8" ht="12.75">
      <c r="A298" s="4">
        <f t="shared" si="34"/>
        <v>292</v>
      </c>
      <c r="B298" s="6">
        <f t="shared" si="35"/>
        <v>0.9124970296398004</v>
      </c>
      <c r="C298" s="1">
        <f t="shared" si="36"/>
        <v>12.235448477983715</v>
      </c>
      <c r="D298" s="1">
        <f t="shared" si="37"/>
        <v>15.820676361730113</v>
      </c>
      <c r="E298">
        <f t="shared" si="38"/>
        <v>196</v>
      </c>
      <c r="F298">
        <f t="shared" si="39"/>
        <v>203</v>
      </c>
      <c r="G298" s="4">
        <f t="shared" si="40"/>
        <v>1</v>
      </c>
      <c r="H298" s="4">
        <f t="shared" si="41"/>
        <v>1</v>
      </c>
    </row>
    <row r="299" spans="1:8" ht="12.75">
      <c r="A299" s="4">
        <f t="shared" si="34"/>
        <v>293</v>
      </c>
      <c r="B299" s="6">
        <f t="shared" si="35"/>
        <v>0.9156220194673339</v>
      </c>
      <c r="C299" s="1">
        <f t="shared" si="36"/>
        <v>12.185949362792703</v>
      </c>
      <c r="D299" s="1">
        <f t="shared" si="37"/>
        <v>15.85883470269654</v>
      </c>
      <c r="E299">
        <f t="shared" si="38"/>
        <v>195</v>
      </c>
      <c r="F299">
        <f t="shared" si="39"/>
        <v>203</v>
      </c>
      <c r="G299" s="4">
        <f t="shared" si="40"/>
        <v>1</v>
      </c>
      <c r="H299" s="4">
        <f t="shared" si="41"/>
        <v>0</v>
      </c>
    </row>
    <row r="300" spans="1:8" ht="12.75">
      <c r="A300" s="4">
        <f t="shared" si="34"/>
        <v>294</v>
      </c>
      <c r="B300" s="6">
        <f t="shared" si="35"/>
        <v>0.9187470092948675</v>
      </c>
      <c r="C300" s="1">
        <f t="shared" si="36"/>
        <v>12.136331245061545</v>
      </c>
      <c r="D300" s="1">
        <f t="shared" si="37"/>
        <v>15.896838173364628</v>
      </c>
      <c r="E300">
        <f t="shared" si="38"/>
        <v>194</v>
      </c>
      <c r="F300">
        <f t="shared" si="39"/>
        <v>203</v>
      </c>
      <c r="G300" s="4">
        <f t="shared" si="40"/>
        <v>1</v>
      </c>
      <c r="H300" s="4">
        <f t="shared" si="41"/>
        <v>0</v>
      </c>
    </row>
    <row r="301" spans="1:8" ht="12.75">
      <c r="A301" s="4">
        <f t="shared" si="34"/>
        <v>295</v>
      </c>
      <c r="B301" s="6">
        <f t="shared" si="35"/>
        <v>0.921871999122401</v>
      </c>
      <c r="C301" s="1">
        <f t="shared" si="36"/>
        <v>12.086594609338624</v>
      </c>
      <c r="D301" s="1">
        <f t="shared" si="37"/>
        <v>15.934686402609453</v>
      </c>
      <c r="E301">
        <f t="shared" si="38"/>
        <v>193</v>
      </c>
      <c r="F301">
        <f t="shared" si="39"/>
        <v>204</v>
      </c>
      <c r="G301" s="4">
        <f t="shared" si="40"/>
        <v>1</v>
      </c>
      <c r="H301" s="4">
        <f t="shared" si="41"/>
        <v>1</v>
      </c>
    </row>
    <row r="302" spans="1:8" ht="12.75">
      <c r="A302" s="4">
        <f t="shared" si="34"/>
        <v>296</v>
      </c>
      <c r="B302" s="6">
        <f t="shared" si="35"/>
        <v>0.9249969889499345</v>
      </c>
      <c r="C302" s="1">
        <f t="shared" si="36"/>
        <v>12.036739941329714</v>
      </c>
      <c r="D302" s="1">
        <f t="shared" si="37"/>
        <v>15.9723790208221</v>
      </c>
      <c r="E302">
        <f t="shared" si="38"/>
        <v>193</v>
      </c>
      <c r="F302">
        <f t="shared" si="39"/>
        <v>204</v>
      </c>
      <c r="G302" s="4">
        <f t="shared" si="40"/>
        <v>0</v>
      </c>
      <c r="H302" s="4">
        <f t="shared" si="41"/>
        <v>0</v>
      </c>
    </row>
    <row r="303" spans="1:8" ht="12.75">
      <c r="A303" s="4">
        <f t="shared" si="34"/>
        <v>297</v>
      </c>
      <c r="B303" s="6">
        <f t="shared" si="35"/>
        <v>0.9281219787774682</v>
      </c>
      <c r="C303" s="1">
        <f t="shared" si="36"/>
        <v>11.98676772789324</v>
      </c>
      <c r="D303" s="1">
        <f t="shared" si="37"/>
        <v>16.0099156599133</v>
      </c>
      <c r="E303">
        <f t="shared" si="38"/>
        <v>192</v>
      </c>
      <c r="F303">
        <f t="shared" si="39"/>
        <v>205</v>
      </c>
      <c r="G303" s="4">
        <f t="shared" si="40"/>
        <v>1</v>
      </c>
      <c r="H303" s="4">
        <f t="shared" si="41"/>
        <v>1</v>
      </c>
    </row>
    <row r="304" spans="1:8" ht="12.75">
      <c r="A304" s="4">
        <f t="shared" si="34"/>
        <v>298</v>
      </c>
      <c r="B304" s="6">
        <f t="shared" si="35"/>
        <v>0.9312469686050017</v>
      </c>
      <c r="C304" s="1">
        <f t="shared" si="36"/>
        <v>11.936678457035528</v>
      </c>
      <c r="D304" s="1">
        <f t="shared" si="37"/>
        <v>16.047295953316993</v>
      </c>
      <c r="E304">
        <f t="shared" si="38"/>
        <v>191</v>
      </c>
      <c r="F304">
        <f t="shared" si="39"/>
        <v>205</v>
      </c>
      <c r="G304" s="4">
        <f t="shared" si="40"/>
        <v>1</v>
      </c>
      <c r="H304" s="4">
        <f t="shared" si="41"/>
        <v>0</v>
      </c>
    </row>
    <row r="305" spans="1:8" ht="12.75">
      <c r="A305" s="4">
        <f t="shared" si="34"/>
        <v>299</v>
      </c>
      <c r="B305" s="6">
        <f t="shared" si="35"/>
        <v>0.9343719584325354</v>
      </c>
      <c r="C305" s="1">
        <f t="shared" si="36"/>
        <v>11.886472617906028</v>
      </c>
      <c r="D305" s="1">
        <f t="shared" si="37"/>
        <v>16.084519535993927</v>
      </c>
      <c r="E305">
        <f t="shared" si="38"/>
        <v>190</v>
      </c>
      <c r="F305">
        <f t="shared" si="39"/>
        <v>206</v>
      </c>
      <c r="G305" s="4">
        <f t="shared" si="40"/>
        <v>1</v>
      </c>
      <c r="H305" s="4">
        <f t="shared" si="41"/>
        <v>1</v>
      </c>
    </row>
    <row r="306" spans="1:8" ht="12.75">
      <c r="A306" s="4">
        <f t="shared" si="34"/>
        <v>300</v>
      </c>
      <c r="B306" s="6">
        <f t="shared" si="35"/>
        <v>0.9374969482600689</v>
      </c>
      <c r="C306" s="1">
        <f t="shared" si="36"/>
        <v>11.83615070079255</v>
      </c>
      <c r="D306" s="1">
        <f t="shared" si="37"/>
        <v>16.121586044435208</v>
      </c>
      <c r="E306">
        <f t="shared" si="38"/>
        <v>189</v>
      </c>
      <c r="F306">
        <f t="shared" si="39"/>
        <v>206</v>
      </c>
      <c r="G306" s="4">
        <f t="shared" si="40"/>
        <v>1</v>
      </c>
      <c r="H306" s="4">
        <f t="shared" si="41"/>
        <v>0</v>
      </c>
    </row>
    <row r="307" spans="1:8" ht="12.75">
      <c r="A307" s="4">
        <f t="shared" si="34"/>
        <v>301</v>
      </c>
      <c r="B307" s="6">
        <f t="shared" si="35"/>
        <v>0.9406219380876025</v>
      </c>
      <c r="C307" s="1">
        <f t="shared" si="36"/>
        <v>11.785713197116465</v>
      </c>
      <c r="D307" s="1">
        <f t="shared" si="37"/>
        <v>16.158495116665872</v>
      </c>
      <c r="E307">
        <f t="shared" si="38"/>
        <v>189</v>
      </c>
      <c r="F307">
        <f t="shared" si="39"/>
        <v>207</v>
      </c>
      <c r="G307" s="4">
        <f t="shared" si="40"/>
        <v>0</v>
      </c>
      <c r="H307" s="4">
        <f t="shared" si="41"/>
        <v>1</v>
      </c>
    </row>
    <row r="308" spans="1:8" ht="12.75">
      <c r="A308" s="4">
        <f t="shared" si="34"/>
        <v>302</v>
      </c>
      <c r="B308" s="6">
        <f t="shared" si="35"/>
        <v>0.943746927915136</v>
      </c>
      <c r="C308" s="1">
        <f t="shared" si="36"/>
        <v>11.735160599427914</v>
      </c>
      <c r="D308" s="1">
        <f t="shared" si="37"/>
        <v>16.195246392248396</v>
      </c>
      <c r="E308">
        <f t="shared" si="38"/>
        <v>188</v>
      </c>
      <c r="F308">
        <f t="shared" si="39"/>
        <v>207</v>
      </c>
      <c r="G308" s="4">
        <f t="shared" si="40"/>
        <v>1</v>
      </c>
      <c r="H308" s="4">
        <f t="shared" si="41"/>
        <v>0</v>
      </c>
    </row>
    <row r="309" spans="1:8" ht="12.75">
      <c r="A309" s="4">
        <f t="shared" si="34"/>
        <v>303</v>
      </c>
      <c r="B309" s="6">
        <f t="shared" si="35"/>
        <v>0.9468719177426695</v>
      </c>
      <c r="C309" s="1">
        <f t="shared" si="36"/>
        <v>11.68449340140099</v>
      </c>
      <c r="D309" s="1">
        <f t="shared" si="37"/>
        <v>16.231839512286236</v>
      </c>
      <c r="E309">
        <f t="shared" si="38"/>
        <v>187</v>
      </c>
      <c r="F309">
        <f t="shared" si="39"/>
        <v>208</v>
      </c>
      <c r="G309" s="4">
        <f t="shared" si="40"/>
        <v>1</v>
      </c>
      <c r="H309" s="4">
        <f t="shared" si="41"/>
        <v>1</v>
      </c>
    </row>
    <row r="310" spans="1:8" ht="12.75">
      <c r="A310" s="4">
        <f t="shared" si="34"/>
        <v>304</v>
      </c>
      <c r="B310" s="6">
        <f t="shared" si="35"/>
        <v>0.9499969075702032</v>
      </c>
      <c r="C310" s="1">
        <f t="shared" si="36"/>
        <v>11.633712097828928</v>
      </c>
      <c r="D310" s="1">
        <f t="shared" si="37"/>
        <v>16.268274119427325</v>
      </c>
      <c r="E310">
        <f t="shared" si="38"/>
        <v>186</v>
      </c>
      <c r="F310">
        <f t="shared" si="39"/>
        <v>208</v>
      </c>
      <c r="G310" s="4">
        <f t="shared" si="40"/>
        <v>1</v>
      </c>
      <c r="H310" s="4">
        <f t="shared" si="41"/>
        <v>0</v>
      </c>
    </row>
    <row r="311" spans="1:8" ht="12.75">
      <c r="A311" s="4">
        <f t="shared" si="34"/>
        <v>305</v>
      </c>
      <c r="B311" s="6">
        <f t="shared" si="35"/>
        <v>0.9531218973977367</v>
      </c>
      <c r="C311" s="1">
        <f t="shared" si="36"/>
        <v>11.58281718461926</v>
      </c>
      <c r="D311" s="1">
        <f t="shared" si="37"/>
        <v>16.30454985786755</v>
      </c>
      <c r="E311">
        <f t="shared" si="38"/>
        <v>185</v>
      </c>
      <c r="F311">
        <f t="shared" si="39"/>
        <v>209</v>
      </c>
      <c r="G311" s="4">
        <f t="shared" si="40"/>
        <v>1</v>
      </c>
      <c r="H311" s="4">
        <f t="shared" si="41"/>
        <v>1</v>
      </c>
    </row>
    <row r="312" spans="1:8" ht="12.75">
      <c r="A312" s="4">
        <f t="shared" si="34"/>
        <v>306</v>
      </c>
      <c r="B312" s="6">
        <f t="shared" si="35"/>
        <v>0.9562468872252703</v>
      </c>
      <c r="C312" s="1">
        <f t="shared" si="36"/>
        <v>11.531809158788985</v>
      </c>
      <c r="D312" s="1">
        <f t="shared" si="37"/>
        <v>16.340666373354257</v>
      </c>
      <c r="E312">
        <f t="shared" si="38"/>
        <v>185</v>
      </c>
      <c r="F312">
        <f t="shared" si="39"/>
        <v>209</v>
      </c>
      <c r="G312" s="4">
        <f t="shared" si="40"/>
        <v>0</v>
      </c>
      <c r="H312" s="4">
        <f t="shared" si="41"/>
        <v>0</v>
      </c>
    </row>
    <row r="313" spans="1:8" ht="12.75">
      <c r="A313" s="4">
        <f t="shared" si="34"/>
        <v>307</v>
      </c>
      <c r="B313" s="6">
        <f t="shared" si="35"/>
        <v>0.9593718770528038</v>
      </c>
      <c r="C313" s="1">
        <f t="shared" si="36"/>
        <v>11.480688518459708</v>
      </c>
      <c r="D313" s="1">
        <f t="shared" si="37"/>
        <v>16.376623313189672</v>
      </c>
      <c r="E313">
        <f t="shared" si="38"/>
        <v>184</v>
      </c>
      <c r="F313">
        <f t="shared" si="39"/>
        <v>210</v>
      </c>
      <c r="G313" s="4">
        <f t="shared" si="40"/>
        <v>1</v>
      </c>
      <c r="H313" s="4">
        <f t="shared" si="41"/>
        <v>1</v>
      </c>
    </row>
    <row r="314" spans="1:8" ht="12.75">
      <c r="A314" s="4">
        <f t="shared" si="34"/>
        <v>308</v>
      </c>
      <c r="B314" s="6">
        <f t="shared" si="35"/>
        <v>0.9624968668803373</v>
      </c>
      <c r="C314" s="1">
        <f t="shared" si="36"/>
        <v>11.429455762852772</v>
      </c>
      <c r="D314" s="1">
        <f t="shared" si="37"/>
        <v>16.412420326234386</v>
      </c>
      <c r="E314">
        <f t="shared" si="38"/>
        <v>183</v>
      </c>
      <c r="F314">
        <f t="shared" si="39"/>
        <v>210</v>
      </c>
      <c r="G314" s="4">
        <f t="shared" si="40"/>
        <v>1</v>
      </c>
      <c r="H314" s="4">
        <f t="shared" si="41"/>
        <v>0</v>
      </c>
    </row>
    <row r="315" spans="1:8" ht="12.75">
      <c r="A315" s="4">
        <f t="shared" si="34"/>
        <v>309</v>
      </c>
      <c r="B315" s="6">
        <f t="shared" si="35"/>
        <v>0.9656218567078709</v>
      </c>
      <c r="C315" s="1">
        <f t="shared" si="36"/>
        <v>11.378111392284394</v>
      </c>
      <c r="D315" s="1">
        <f t="shared" si="37"/>
        <v>16.44805706291075</v>
      </c>
      <c r="E315">
        <f t="shared" si="38"/>
        <v>182</v>
      </c>
      <c r="F315">
        <f t="shared" si="39"/>
        <v>211</v>
      </c>
      <c r="G315" s="4">
        <f t="shared" si="40"/>
        <v>1</v>
      </c>
      <c r="H315" s="4">
        <f t="shared" si="41"/>
        <v>1</v>
      </c>
    </row>
    <row r="316" spans="1:8" ht="12.75">
      <c r="A316" s="4">
        <f t="shared" si="34"/>
        <v>310</v>
      </c>
      <c r="B316" s="6">
        <f t="shared" si="35"/>
        <v>0.9687468465354044</v>
      </c>
      <c r="C316" s="1">
        <f t="shared" si="36"/>
        <v>11.32665590816077</v>
      </c>
      <c r="D316" s="1">
        <f t="shared" si="37"/>
        <v>16.4835331752063</v>
      </c>
      <c r="E316">
        <f t="shared" si="38"/>
        <v>181</v>
      </c>
      <c r="F316">
        <f t="shared" si="39"/>
        <v>211</v>
      </c>
      <c r="G316" s="4">
        <f t="shared" si="40"/>
        <v>1</v>
      </c>
      <c r="H316" s="4">
        <f t="shared" si="41"/>
        <v>0</v>
      </c>
    </row>
    <row r="317" spans="1:8" ht="12.75">
      <c r="A317" s="4">
        <f t="shared" si="34"/>
        <v>311</v>
      </c>
      <c r="B317" s="6">
        <f t="shared" si="35"/>
        <v>0.971871836362938</v>
      </c>
      <c r="C317" s="1">
        <f t="shared" si="36"/>
        <v>11.275089812973182</v>
      </c>
      <c r="D317" s="1">
        <f t="shared" si="37"/>
        <v>16.518848316677175</v>
      </c>
      <c r="E317">
        <f t="shared" si="38"/>
        <v>180</v>
      </c>
      <c r="F317">
        <f t="shared" si="39"/>
        <v>211</v>
      </c>
      <c r="G317" s="4">
        <f t="shared" si="40"/>
        <v>1</v>
      </c>
      <c r="H317" s="4">
        <f t="shared" si="41"/>
        <v>0</v>
      </c>
    </row>
    <row r="318" spans="1:8" ht="12.75">
      <c r="A318" s="4">
        <f t="shared" si="34"/>
        <v>312</v>
      </c>
      <c r="B318" s="6">
        <f t="shared" si="35"/>
        <v>0.9749968261904717</v>
      </c>
      <c r="C318" s="1">
        <f t="shared" si="36"/>
        <v>11.223413610293086</v>
      </c>
      <c r="D318" s="1">
        <f t="shared" si="37"/>
        <v>16.554002142451473</v>
      </c>
      <c r="E318">
        <f t="shared" si="38"/>
        <v>180</v>
      </c>
      <c r="F318">
        <f t="shared" si="39"/>
        <v>212</v>
      </c>
      <c r="G318" s="4">
        <f t="shared" si="40"/>
        <v>0</v>
      </c>
      <c r="H318" s="4">
        <f t="shared" si="41"/>
        <v>1</v>
      </c>
    </row>
    <row r="319" spans="1:8" ht="12.75">
      <c r="A319" s="4">
        <f t="shared" si="34"/>
        <v>313</v>
      </c>
      <c r="B319" s="6">
        <f t="shared" si="35"/>
        <v>0.9781218160180053</v>
      </c>
      <c r="C319" s="1">
        <f t="shared" si="36"/>
        <v>11.17162780476721</v>
      </c>
      <c r="D319" s="1">
        <f t="shared" si="37"/>
        <v>16.588994309232618</v>
      </c>
      <c r="E319">
        <f t="shared" si="38"/>
        <v>179</v>
      </c>
      <c r="F319">
        <f t="shared" si="39"/>
        <v>212</v>
      </c>
      <c r="G319" s="4">
        <f t="shared" si="40"/>
        <v>1</v>
      </c>
      <c r="H319" s="4">
        <f t="shared" si="41"/>
        <v>0</v>
      </c>
    </row>
    <row r="320" spans="1:8" ht="12.75">
      <c r="A320" s="4">
        <f t="shared" si="34"/>
        <v>314</v>
      </c>
      <c r="B320" s="6">
        <f t="shared" si="35"/>
        <v>0.9812468058455388</v>
      </c>
      <c r="C320" s="1">
        <f t="shared" si="36"/>
        <v>11.119732902112604</v>
      </c>
      <c r="D320" s="1">
        <f t="shared" si="37"/>
        <v>16.62382447530274</v>
      </c>
      <c r="E320">
        <f t="shared" si="38"/>
        <v>178</v>
      </c>
      <c r="F320">
        <f t="shared" si="39"/>
        <v>213</v>
      </c>
      <c r="G320" s="4">
        <f t="shared" si="40"/>
        <v>1</v>
      </c>
      <c r="H320" s="4">
        <f t="shared" si="41"/>
        <v>1</v>
      </c>
    </row>
    <row r="321" spans="1:8" ht="12.75">
      <c r="A321" s="4">
        <f t="shared" si="34"/>
        <v>315</v>
      </c>
      <c r="B321" s="6">
        <f t="shared" si="35"/>
        <v>0.9843717956730723</v>
      </c>
      <c r="C321" s="1">
        <f t="shared" si="36"/>
        <v>11.067729409111717</v>
      </c>
      <c r="D321" s="1">
        <f t="shared" si="37"/>
        <v>16.658492300525985</v>
      </c>
      <c r="E321">
        <f t="shared" si="38"/>
        <v>177</v>
      </c>
      <c r="F321">
        <f t="shared" si="39"/>
        <v>213</v>
      </c>
      <c r="G321" s="4">
        <f t="shared" si="40"/>
        <v>1</v>
      </c>
      <c r="H321" s="4">
        <f t="shared" si="41"/>
        <v>0</v>
      </c>
    </row>
    <row r="322" spans="1:8" ht="12.75">
      <c r="A322" s="4">
        <f t="shared" si="34"/>
        <v>316</v>
      </c>
      <c r="B322" s="6">
        <f t="shared" si="35"/>
        <v>0.9874967855006059</v>
      </c>
      <c r="C322" s="1">
        <f t="shared" si="36"/>
        <v>11.015617833607434</v>
      </c>
      <c r="D322" s="1">
        <f t="shared" si="37"/>
        <v>16.692997446351864</v>
      </c>
      <c r="E322">
        <f t="shared" si="38"/>
        <v>176</v>
      </c>
      <c r="F322">
        <f t="shared" si="39"/>
        <v>214</v>
      </c>
      <c r="G322" s="4">
        <f t="shared" si="40"/>
        <v>1</v>
      </c>
      <c r="H322" s="4">
        <f t="shared" si="41"/>
        <v>1</v>
      </c>
    </row>
    <row r="323" spans="1:8" ht="12.75">
      <c r="A323" s="4">
        <f t="shared" si="34"/>
        <v>317</v>
      </c>
      <c r="B323" s="6">
        <f t="shared" si="35"/>
        <v>0.9906217753281394</v>
      </c>
      <c r="C323" s="1">
        <f t="shared" si="36"/>
        <v>10.96339868449814</v>
      </c>
      <c r="D323" s="1">
        <f t="shared" si="37"/>
        <v>16.72733957581852</v>
      </c>
      <c r="E323">
        <f t="shared" si="38"/>
        <v>175</v>
      </c>
      <c r="F323">
        <f t="shared" si="39"/>
        <v>214</v>
      </c>
      <c r="G323" s="4">
        <f t="shared" si="40"/>
        <v>1</v>
      </c>
      <c r="H323" s="4">
        <f t="shared" si="41"/>
        <v>0</v>
      </c>
    </row>
    <row r="324" spans="1:8" ht="12.75">
      <c r="A324" s="4">
        <f t="shared" si="34"/>
        <v>318</v>
      </c>
      <c r="B324" s="6">
        <f t="shared" si="35"/>
        <v>0.9937467651556731</v>
      </c>
      <c r="C324" s="1">
        <f t="shared" si="36"/>
        <v>10.911072471732723</v>
      </c>
      <c r="D324" s="1">
        <f t="shared" si="37"/>
        <v>16.76151835355605</v>
      </c>
      <c r="E324">
        <f t="shared" si="38"/>
        <v>175</v>
      </c>
      <c r="F324">
        <f t="shared" si="39"/>
        <v>215</v>
      </c>
      <c r="G324" s="4">
        <f t="shared" si="40"/>
        <v>0</v>
      </c>
      <c r="H324" s="4">
        <f t="shared" si="41"/>
        <v>1</v>
      </c>
    </row>
    <row r="325" spans="1:8" ht="12.75">
      <c r="A325" s="4">
        <f t="shared" si="34"/>
        <v>319</v>
      </c>
      <c r="B325" s="6">
        <f t="shared" si="35"/>
        <v>0.9968717549832066</v>
      </c>
      <c r="C325" s="1">
        <f t="shared" si="36"/>
        <v>10.858639706305615</v>
      </c>
      <c r="D325" s="1">
        <f t="shared" si="37"/>
        <v>16.79553344578978</v>
      </c>
      <c r="E325">
        <f t="shared" si="38"/>
        <v>174</v>
      </c>
      <c r="F325">
        <f t="shared" si="39"/>
        <v>215</v>
      </c>
      <c r="G325" s="4">
        <f t="shared" si="40"/>
        <v>1</v>
      </c>
      <c r="H325" s="4">
        <f t="shared" si="41"/>
        <v>0</v>
      </c>
    </row>
    <row r="326" spans="1:8" ht="12.75">
      <c r="A326" s="4">
        <f t="shared" si="34"/>
        <v>320</v>
      </c>
      <c r="B326" s="6">
        <f t="shared" si="35"/>
        <v>0.9999967448107401</v>
      </c>
      <c r="C326" s="1">
        <f t="shared" si="36"/>
        <v>10.806100900251787</v>
      </c>
      <c r="D326" s="1">
        <f t="shared" si="37"/>
        <v>16.829384520343503</v>
      </c>
      <c r="E326">
        <f t="shared" si="38"/>
        <v>173</v>
      </c>
      <c r="F326">
        <f t="shared" si="39"/>
        <v>215</v>
      </c>
      <c r="G326" s="4">
        <f t="shared" si="40"/>
        <v>1</v>
      </c>
      <c r="H326" s="4">
        <f t="shared" si="41"/>
        <v>0</v>
      </c>
    </row>
    <row r="327" spans="1:8" ht="12.75">
      <c r="A327" s="4">
        <f t="shared" si="34"/>
        <v>321</v>
      </c>
      <c r="B327" s="6">
        <f t="shared" si="35"/>
        <v>1.0031217346382737</v>
      </c>
      <c r="C327" s="1">
        <f t="shared" si="36"/>
        <v>10.753456566641761</v>
      </c>
      <c r="D327" s="1">
        <f t="shared" si="37"/>
        <v>16.86307124664274</v>
      </c>
      <c r="E327">
        <f t="shared" si="38"/>
        <v>172</v>
      </c>
      <c r="F327">
        <f t="shared" si="39"/>
        <v>216</v>
      </c>
      <c r="G327" s="4">
        <f t="shared" si="40"/>
        <v>1</v>
      </c>
      <c r="H327" s="4">
        <f t="shared" si="41"/>
        <v>1</v>
      </c>
    </row>
    <row r="328" spans="1:8" ht="12.75">
      <c r="A328" s="4">
        <f t="shared" si="34"/>
        <v>322</v>
      </c>
      <c r="B328" s="6">
        <f t="shared" si="35"/>
        <v>1.0062467244658073</v>
      </c>
      <c r="C328" s="1">
        <f t="shared" si="36"/>
        <v>10.700707219576595</v>
      </c>
      <c r="D328" s="1">
        <f t="shared" si="37"/>
        <v>16.896593295717967</v>
      </c>
      <c r="E328">
        <f t="shared" si="38"/>
        <v>171</v>
      </c>
      <c r="F328">
        <f t="shared" si="39"/>
        <v>216</v>
      </c>
      <c r="G328" s="4">
        <f t="shared" si="40"/>
        <v>1</v>
      </c>
      <c r="H328" s="4">
        <f t="shared" si="41"/>
        <v>0</v>
      </c>
    </row>
    <row r="329" spans="1:8" ht="12.75">
      <c r="A329" s="4">
        <f t="shared" si="34"/>
        <v>323</v>
      </c>
      <c r="B329" s="6">
        <f t="shared" si="35"/>
        <v>1.0093717142933407</v>
      </c>
      <c r="C329" s="1">
        <f t="shared" si="36"/>
        <v>10.647853374182857</v>
      </c>
      <c r="D329" s="1">
        <f t="shared" si="37"/>
        <v>16.929950340207817</v>
      </c>
      <c r="E329">
        <f t="shared" si="38"/>
        <v>170</v>
      </c>
      <c r="F329">
        <f t="shared" si="39"/>
        <v>217</v>
      </c>
      <c r="G329" s="4">
        <f t="shared" si="40"/>
        <v>1</v>
      </c>
      <c r="H329" s="4">
        <f t="shared" si="41"/>
        <v>1</v>
      </c>
    </row>
    <row r="330" spans="1:8" ht="12.75">
      <c r="A330" s="4">
        <f t="shared" si="34"/>
        <v>324</v>
      </c>
      <c r="B330" s="6">
        <f t="shared" si="35"/>
        <v>1.0124967041208743</v>
      </c>
      <c r="C330" s="1">
        <f t="shared" si="36"/>
        <v>10.594895546607594</v>
      </c>
      <c r="D330" s="1">
        <f t="shared" si="37"/>
        <v>16.963142054362294</v>
      </c>
      <c r="E330">
        <f t="shared" si="38"/>
        <v>170</v>
      </c>
      <c r="F330">
        <f t="shared" si="39"/>
        <v>217</v>
      </c>
      <c r="G330" s="4">
        <f t="shared" si="40"/>
        <v>0</v>
      </c>
      <c r="H330" s="4">
        <f t="shared" si="41"/>
        <v>0</v>
      </c>
    </row>
    <row r="331" spans="1:8" ht="12.75">
      <c r="A331" s="4">
        <f t="shared" si="34"/>
        <v>325</v>
      </c>
      <c r="B331" s="6">
        <f t="shared" si="35"/>
        <v>1.015621693948408</v>
      </c>
      <c r="C331" s="1">
        <f t="shared" si="36"/>
        <v>10.541834254013311</v>
      </c>
      <c r="D331" s="1">
        <f t="shared" si="37"/>
        <v>16.99616811404593</v>
      </c>
      <c r="E331">
        <f t="shared" si="38"/>
        <v>169</v>
      </c>
      <c r="F331">
        <f t="shared" si="39"/>
        <v>218</v>
      </c>
      <c r="G331" s="4">
        <f t="shared" si="40"/>
        <v>1</v>
      </c>
      <c r="H331" s="4">
        <f t="shared" si="41"/>
        <v>1</v>
      </c>
    </row>
    <row r="332" spans="1:8" ht="12.75">
      <c r="A332" s="4">
        <f t="shared" si="34"/>
        <v>326</v>
      </c>
      <c r="B332" s="6">
        <f t="shared" si="35"/>
        <v>1.0187466837759416</v>
      </c>
      <c r="C332" s="1">
        <f t="shared" si="36"/>
        <v>10.488670014572897</v>
      </c>
      <c r="D332" s="1">
        <f t="shared" si="37"/>
        <v>17.02902819674098</v>
      </c>
      <c r="E332">
        <f t="shared" si="38"/>
        <v>168</v>
      </c>
      <c r="F332">
        <f t="shared" si="39"/>
        <v>218</v>
      </c>
      <c r="G332" s="4">
        <f t="shared" si="40"/>
        <v>1</v>
      </c>
      <c r="H332" s="4">
        <f t="shared" si="41"/>
        <v>0</v>
      </c>
    </row>
    <row r="333" spans="1:8" ht="12.75">
      <c r="A333" s="4">
        <f t="shared" si="34"/>
        <v>327</v>
      </c>
      <c r="B333" s="6">
        <f t="shared" si="35"/>
        <v>1.0218716736034752</v>
      </c>
      <c r="C333" s="1">
        <f t="shared" si="36"/>
        <v>10.435403347464572</v>
      </c>
      <c r="D333" s="1">
        <f t="shared" si="37"/>
        <v>17.06172198155055</v>
      </c>
      <c r="E333">
        <f t="shared" si="38"/>
        <v>167</v>
      </c>
      <c r="F333">
        <f t="shared" si="39"/>
        <v>218</v>
      </c>
      <c r="G333" s="4">
        <f t="shared" si="40"/>
        <v>1</v>
      </c>
      <c r="H333" s="4">
        <f t="shared" si="41"/>
        <v>0</v>
      </c>
    </row>
    <row r="334" spans="1:8" ht="12.75">
      <c r="A334" s="4">
        <f t="shared" si="34"/>
        <v>328</v>
      </c>
      <c r="B334" s="6">
        <f t="shared" si="35"/>
        <v>1.0249966634310086</v>
      </c>
      <c r="C334" s="1">
        <f t="shared" si="36"/>
        <v>10.382034772866826</v>
      </c>
      <c r="D334" s="1">
        <f t="shared" si="37"/>
        <v>17.09424914920173</v>
      </c>
      <c r="E334">
        <f t="shared" si="38"/>
        <v>166</v>
      </c>
      <c r="F334">
        <f t="shared" si="39"/>
        <v>219</v>
      </c>
      <c r="G334" s="4">
        <f t="shared" si="40"/>
        <v>1</v>
      </c>
      <c r="H334" s="4">
        <f t="shared" si="41"/>
        <v>1</v>
      </c>
    </row>
    <row r="335" spans="1:8" ht="12.75">
      <c r="A335" s="4">
        <f t="shared" si="34"/>
        <v>329</v>
      </c>
      <c r="B335" s="6">
        <f t="shared" si="35"/>
        <v>1.0281216532585422</v>
      </c>
      <c r="C335" s="1">
        <f t="shared" si="36"/>
        <v>10.328564811953324</v>
      </c>
      <c r="D335" s="1">
        <f t="shared" si="37"/>
        <v>17.12660938204873</v>
      </c>
      <c r="E335">
        <f t="shared" si="38"/>
        <v>165</v>
      </c>
      <c r="F335">
        <f t="shared" si="39"/>
        <v>219</v>
      </c>
      <c r="G335" s="4">
        <f t="shared" si="40"/>
        <v>1</v>
      </c>
      <c r="H335" s="4">
        <f t="shared" si="41"/>
        <v>0</v>
      </c>
    </row>
    <row r="336" spans="1:8" ht="12.75">
      <c r="A336" s="4">
        <f t="shared" si="34"/>
        <v>330</v>
      </c>
      <c r="B336" s="6">
        <f t="shared" si="35"/>
        <v>1.0312466430860758</v>
      </c>
      <c r="C336" s="1">
        <f t="shared" si="36"/>
        <v>10.274993986887832</v>
      </c>
      <c r="D336" s="1">
        <f t="shared" si="37"/>
        <v>17.158802364075964</v>
      </c>
      <c r="E336">
        <f t="shared" si="38"/>
        <v>164</v>
      </c>
      <c r="F336">
        <f t="shared" si="39"/>
        <v>220</v>
      </c>
      <c r="G336" s="4">
        <f t="shared" si="40"/>
        <v>1</v>
      </c>
      <c r="H336" s="4">
        <f t="shared" si="41"/>
        <v>1</v>
      </c>
    </row>
    <row r="337" spans="1:8" ht="12.75">
      <c r="A337" s="4">
        <f t="shared" si="34"/>
        <v>331</v>
      </c>
      <c r="B337" s="6">
        <f t="shared" si="35"/>
        <v>1.0343716329136092</v>
      </c>
      <c r="C337" s="1">
        <f t="shared" si="36"/>
        <v>10.221322820819108</v>
      </c>
      <c r="D337" s="1">
        <f t="shared" si="37"/>
        <v>17.190827780901145</v>
      </c>
      <c r="E337">
        <f t="shared" si="38"/>
        <v>164</v>
      </c>
      <c r="F337">
        <f t="shared" si="39"/>
        <v>220</v>
      </c>
      <c r="G337" s="4">
        <f t="shared" si="40"/>
        <v>0</v>
      </c>
      <c r="H337" s="4">
        <f t="shared" si="41"/>
        <v>0</v>
      </c>
    </row>
    <row r="338" spans="1:8" ht="12.75">
      <c r="A338" s="4">
        <f t="shared" si="34"/>
        <v>332</v>
      </c>
      <c r="B338" s="6">
        <f t="shared" si="35"/>
        <v>1.0374966227411428</v>
      </c>
      <c r="C338" s="1">
        <f t="shared" si="36"/>
        <v>10.167551837875788</v>
      </c>
      <c r="D338" s="1">
        <f t="shared" si="37"/>
        <v>17.22268531977835</v>
      </c>
      <c r="E338">
        <f t="shared" si="38"/>
        <v>163</v>
      </c>
      <c r="F338">
        <f t="shared" si="39"/>
        <v>220</v>
      </c>
      <c r="G338" s="4">
        <f t="shared" si="40"/>
        <v>1</v>
      </c>
      <c r="H338" s="4">
        <f t="shared" si="41"/>
        <v>0</v>
      </c>
    </row>
    <row r="339" spans="1:8" ht="12.75">
      <c r="A339" s="4">
        <f t="shared" si="34"/>
        <v>333</v>
      </c>
      <c r="B339" s="6">
        <f t="shared" si="35"/>
        <v>1.0406216125686765</v>
      </c>
      <c r="C339" s="1">
        <f t="shared" si="36"/>
        <v>10.113681563161288</v>
      </c>
      <c r="D339" s="1">
        <f t="shared" si="37"/>
        <v>17.254374669601084</v>
      </c>
      <c r="E339">
        <f t="shared" si="38"/>
        <v>162</v>
      </c>
      <c r="F339">
        <f t="shared" si="39"/>
        <v>221</v>
      </c>
      <c r="G339" s="4">
        <f t="shared" si="40"/>
        <v>1</v>
      </c>
      <c r="H339" s="4">
        <f t="shared" si="41"/>
        <v>1</v>
      </c>
    </row>
    <row r="340" spans="1:8" ht="12.75">
      <c r="A340" s="4">
        <f t="shared" si="34"/>
        <v>334</v>
      </c>
      <c r="B340" s="6">
        <f t="shared" si="35"/>
        <v>1.04374660239621</v>
      </c>
      <c r="C340" s="1">
        <f t="shared" si="36"/>
        <v>10.059712522748649</v>
      </c>
      <c r="D340" s="1">
        <f t="shared" si="37"/>
        <v>17.2858955209053</v>
      </c>
      <c r="E340">
        <f t="shared" si="38"/>
        <v>161</v>
      </c>
      <c r="F340">
        <f t="shared" si="39"/>
        <v>221</v>
      </c>
      <c r="G340" s="4">
        <f t="shared" si="40"/>
        <v>1</v>
      </c>
      <c r="H340" s="4">
        <f t="shared" si="41"/>
        <v>0</v>
      </c>
    </row>
    <row r="341" spans="1:8" ht="12.75">
      <c r="A341" s="4">
        <f t="shared" si="34"/>
        <v>335</v>
      </c>
      <c r="B341" s="6">
        <f t="shared" si="35"/>
        <v>1.0468715922237435</v>
      </c>
      <c r="C341" s="1">
        <f t="shared" si="36"/>
        <v>10.005645243675435</v>
      </c>
      <c r="D341" s="1">
        <f t="shared" si="37"/>
        <v>17.317247565872446</v>
      </c>
      <c r="E341">
        <f t="shared" si="38"/>
        <v>160</v>
      </c>
      <c r="F341">
        <f t="shared" si="39"/>
        <v>222</v>
      </c>
      <c r="G341" s="4">
        <f t="shared" si="40"/>
        <v>1</v>
      </c>
      <c r="H341" s="4">
        <f t="shared" si="41"/>
        <v>1</v>
      </c>
    </row>
    <row r="342" spans="1:8" ht="12.75">
      <c r="A342" s="4">
        <f t="shared" si="34"/>
        <v>336</v>
      </c>
      <c r="B342" s="6">
        <f t="shared" si="35"/>
        <v>1.049996582051277</v>
      </c>
      <c r="C342" s="1">
        <f t="shared" si="36"/>
        <v>9.951480253938534</v>
      </c>
      <c r="D342" s="1">
        <f t="shared" si="37"/>
        <v>17.348430498332448</v>
      </c>
      <c r="E342">
        <f t="shared" si="38"/>
        <v>159</v>
      </c>
      <c r="F342">
        <f t="shared" si="39"/>
        <v>222</v>
      </c>
      <c r="G342" s="4">
        <f t="shared" si="40"/>
        <v>1</v>
      </c>
      <c r="H342" s="4">
        <f t="shared" si="41"/>
        <v>0</v>
      </c>
    </row>
    <row r="343" spans="1:8" ht="12.75">
      <c r="A343" s="4">
        <f t="shared" si="34"/>
        <v>337</v>
      </c>
      <c r="B343" s="6">
        <f t="shared" si="35"/>
        <v>1.0531215718788107</v>
      </c>
      <c r="C343" s="1">
        <f t="shared" si="36"/>
        <v>9.897218082489058</v>
      </c>
      <c r="D343" s="1">
        <f t="shared" si="37"/>
        <v>17.37944401376671</v>
      </c>
      <c r="E343">
        <f t="shared" si="38"/>
        <v>158</v>
      </c>
      <c r="F343">
        <f t="shared" si="39"/>
        <v>222</v>
      </c>
      <c r="G343" s="4">
        <f t="shared" si="40"/>
        <v>1</v>
      </c>
      <c r="H343" s="4">
        <f t="shared" si="41"/>
        <v>0</v>
      </c>
    </row>
    <row r="344" spans="1:8" ht="12.75">
      <c r="A344" s="4">
        <f t="shared" si="34"/>
        <v>338</v>
      </c>
      <c r="B344" s="6">
        <f t="shared" si="35"/>
        <v>1.0562465617063443</v>
      </c>
      <c r="C344" s="1">
        <f t="shared" si="36"/>
        <v>9.842859259227145</v>
      </c>
      <c r="D344" s="1">
        <f t="shared" si="37"/>
        <v>17.410287809311093</v>
      </c>
      <c r="E344">
        <f t="shared" si="38"/>
        <v>157</v>
      </c>
      <c r="F344">
        <f t="shared" si="39"/>
        <v>223</v>
      </c>
      <c r="G344" s="4">
        <f t="shared" si="40"/>
        <v>1</v>
      </c>
      <c r="H344" s="4">
        <f t="shared" si="41"/>
        <v>1</v>
      </c>
    </row>
    <row r="345" spans="1:8" ht="12.75">
      <c r="A345" s="4">
        <f t="shared" si="34"/>
        <v>339</v>
      </c>
      <c r="B345" s="6">
        <f t="shared" si="35"/>
        <v>1.059371551533878</v>
      </c>
      <c r="C345" s="1">
        <f t="shared" si="36"/>
        <v>9.78840431499679</v>
      </c>
      <c r="D345" s="1">
        <f t="shared" si="37"/>
        <v>17.440961583758856</v>
      </c>
      <c r="E345">
        <f t="shared" si="38"/>
        <v>157</v>
      </c>
      <c r="F345">
        <f t="shared" si="39"/>
        <v>223</v>
      </c>
      <c r="G345" s="4">
        <f t="shared" si="40"/>
        <v>0</v>
      </c>
      <c r="H345" s="4">
        <f t="shared" si="41"/>
        <v>0</v>
      </c>
    </row>
    <row r="346" spans="1:8" ht="12.75">
      <c r="A346" s="4">
        <f t="shared" si="34"/>
        <v>340</v>
      </c>
      <c r="B346" s="6">
        <f t="shared" si="35"/>
        <v>1.0624965413614114</v>
      </c>
      <c r="C346" s="1">
        <f t="shared" si="36"/>
        <v>9.733853781580665</v>
      </c>
      <c r="D346" s="1">
        <f t="shared" si="37"/>
        <v>17.471465037563615</v>
      </c>
      <c r="E346">
        <f t="shared" si="38"/>
        <v>156</v>
      </c>
      <c r="F346">
        <f t="shared" si="39"/>
        <v>224</v>
      </c>
      <c r="G346" s="4">
        <f t="shared" si="40"/>
        <v>1</v>
      </c>
      <c r="H346" s="4">
        <f t="shared" si="41"/>
        <v>1</v>
      </c>
    </row>
    <row r="347" spans="1:8" ht="12.75">
      <c r="A347" s="4">
        <f t="shared" si="34"/>
        <v>341</v>
      </c>
      <c r="B347" s="6">
        <f t="shared" si="35"/>
        <v>1.065621531188945</v>
      </c>
      <c r="C347" s="1">
        <f t="shared" si="36"/>
        <v>9.679208191694913</v>
      </c>
      <c r="D347" s="1">
        <f t="shared" si="37"/>
        <v>17.501797872842268</v>
      </c>
      <c r="E347">
        <f t="shared" si="38"/>
        <v>155</v>
      </c>
      <c r="F347">
        <f t="shared" si="39"/>
        <v>224</v>
      </c>
      <c r="G347" s="4">
        <f t="shared" si="40"/>
        <v>1</v>
      </c>
      <c r="H347" s="4">
        <f t="shared" si="41"/>
        <v>0</v>
      </c>
    </row>
    <row r="348" spans="1:8" ht="12.75">
      <c r="A348" s="4">
        <f t="shared" si="34"/>
        <v>342</v>
      </c>
      <c r="B348" s="6">
        <f t="shared" si="35"/>
        <v>1.0687465210164786</v>
      </c>
      <c r="C348" s="1">
        <f t="shared" si="36"/>
        <v>9.62446807898397</v>
      </c>
      <c r="D348" s="1">
        <f t="shared" si="37"/>
        <v>17.53195979337788</v>
      </c>
      <c r="E348">
        <f t="shared" si="38"/>
        <v>154</v>
      </c>
      <c r="F348">
        <f t="shared" si="39"/>
        <v>224</v>
      </c>
      <c r="G348" s="4">
        <f t="shared" si="40"/>
        <v>1</v>
      </c>
      <c r="H348" s="4">
        <f t="shared" si="41"/>
        <v>0</v>
      </c>
    </row>
    <row r="349" spans="1:8" ht="12.75">
      <c r="A349" s="4">
        <f aca="true" t="shared" si="42" ref="A349:A412">ROW()-6</f>
        <v>343</v>
      </c>
      <c r="B349" s="6">
        <f aca="true" t="shared" si="43" ref="B349:B412">(ROW()-6)/K$4*0.5*PI()</f>
        <v>1.071871510844012</v>
      </c>
      <c r="C349" s="1">
        <f aca="true" t="shared" si="44" ref="C349:C412">COS(B349)*C$4</f>
        <v>9.569633978015338</v>
      </c>
      <c r="D349" s="1">
        <f aca="true" t="shared" si="45" ref="D349:D412">SIN(B349)*C$4</f>
        <v>17.561950504622608</v>
      </c>
      <c r="E349">
        <f aca="true" t="shared" si="46" ref="E349:E412">ROUND(C349/K$2,0)</f>
        <v>153</v>
      </c>
      <c r="F349">
        <f aca="true" t="shared" si="47" ref="F349:F412">ROUND(D349/K$1,0)</f>
        <v>225</v>
      </c>
      <c r="G349" s="4">
        <f aca="true" t="shared" si="48" ref="G349:G412">ABS(E348-E349)</f>
        <v>1</v>
      </c>
      <c r="H349" s="4">
        <f aca="true" t="shared" si="49" ref="H349:H412">ABS(F348-F349)</f>
        <v>1</v>
      </c>
    </row>
    <row r="350" spans="1:8" ht="12.75">
      <c r="A350" s="4">
        <f t="shared" si="42"/>
        <v>344</v>
      </c>
      <c r="B350" s="6">
        <f t="shared" si="43"/>
        <v>1.0749965006715456</v>
      </c>
      <c r="C350" s="1">
        <f t="shared" si="44"/>
        <v>9.514706424274351</v>
      </c>
      <c r="D350" s="1">
        <f t="shared" si="45"/>
        <v>17.59176971370056</v>
      </c>
      <c r="E350">
        <f t="shared" si="46"/>
        <v>152</v>
      </c>
      <c r="F350">
        <f t="shared" si="47"/>
        <v>225</v>
      </c>
      <c r="G350" s="4">
        <f t="shared" si="48"/>
        <v>1</v>
      </c>
      <c r="H350" s="4">
        <f t="shared" si="49"/>
        <v>0</v>
      </c>
    </row>
    <row r="351" spans="1:8" ht="12.75">
      <c r="A351" s="4">
        <f t="shared" si="42"/>
        <v>345</v>
      </c>
      <c r="B351" s="6">
        <f t="shared" si="43"/>
        <v>1.0781214904990792</v>
      </c>
      <c r="C351" s="1">
        <f t="shared" si="44"/>
        <v>9.459685954158982</v>
      </c>
      <c r="D351" s="1">
        <f t="shared" si="45"/>
        <v>17.621417129410656</v>
      </c>
      <c r="E351">
        <f t="shared" si="46"/>
        <v>151</v>
      </c>
      <c r="F351">
        <f t="shared" si="47"/>
        <v>226</v>
      </c>
      <c r="G351" s="4">
        <f t="shared" si="48"/>
        <v>1</v>
      </c>
      <c r="H351" s="4">
        <f t="shared" si="49"/>
        <v>1</v>
      </c>
    </row>
    <row r="352" spans="1:8" ht="12.75">
      <c r="A352" s="4">
        <f t="shared" si="42"/>
        <v>346</v>
      </c>
      <c r="B352" s="6">
        <f t="shared" si="43"/>
        <v>1.0812464803266129</v>
      </c>
      <c r="C352" s="1">
        <f t="shared" si="44"/>
        <v>9.404573104974569</v>
      </c>
      <c r="D352" s="1">
        <f t="shared" si="45"/>
        <v>17.650892462229464</v>
      </c>
      <c r="E352">
        <f t="shared" si="46"/>
        <v>150</v>
      </c>
      <c r="F352">
        <f t="shared" si="47"/>
        <v>226</v>
      </c>
      <c r="G352" s="4">
        <f t="shared" si="48"/>
        <v>1</v>
      </c>
      <c r="H352" s="4">
        <f t="shared" si="49"/>
        <v>0</v>
      </c>
    </row>
    <row r="353" spans="1:8" ht="12.75">
      <c r="A353" s="4">
        <f t="shared" si="42"/>
        <v>347</v>
      </c>
      <c r="B353" s="6">
        <f t="shared" si="43"/>
        <v>1.0843714701541463</v>
      </c>
      <c r="C353" s="1">
        <f t="shared" si="44"/>
        <v>9.349368414928595</v>
      </c>
      <c r="D353" s="1">
        <f t="shared" si="45"/>
        <v>17.680195424314054</v>
      </c>
      <c r="E353">
        <f t="shared" si="46"/>
        <v>150</v>
      </c>
      <c r="F353">
        <f t="shared" si="47"/>
        <v>226</v>
      </c>
      <c r="G353" s="4">
        <f t="shared" si="48"/>
        <v>0</v>
      </c>
      <c r="H353" s="4">
        <f t="shared" si="49"/>
        <v>0</v>
      </c>
    </row>
    <row r="354" spans="1:8" ht="12.75">
      <c r="A354" s="4">
        <f t="shared" si="42"/>
        <v>348</v>
      </c>
      <c r="B354" s="6">
        <f t="shared" si="43"/>
        <v>1.0874964599816799</v>
      </c>
      <c r="C354" s="1">
        <f t="shared" si="44"/>
        <v>9.294072423125401</v>
      </c>
      <c r="D354" s="1">
        <f t="shared" si="45"/>
        <v>17.70932572950478</v>
      </c>
      <c r="E354">
        <f t="shared" si="46"/>
        <v>149</v>
      </c>
      <c r="F354">
        <f t="shared" si="47"/>
        <v>227</v>
      </c>
      <c r="G354" s="4">
        <f t="shared" si="48"/>
        <v>1</v>
      </c>
      <c r="H354" s="4">
        <f t="shared" si="49"/>
        <v>1</v>
      </c>
    </row>
    <row r="355" spans="1:8" ht="12.75">
      <c r="A355" s="4">
        <f t="shared" si="42"/>
        <v>349</v>
      </c>
      <c r="B355" s="6">
        <f t="shared" si="43"/>
        <v>1.0906214498092135</v>
      </c>
      <c r="C355" s="1">
        <f t="shared" si="44"/>
        <v>9.23868566956096</v>
      </c>
      <c r="D355" s="1">
        <f t="shared" si="45"/>
        <v>17.738283093328086</v>
      </c>
      <c r="E355">
        <f t="shared" si="46"/>
        <v>148</v>
      </c>
      <c r="F355">
        <f t="shared" si="47"/>
        <v>227</v>
      </c>
      <c r="G355" s="4">
        <f t="shared" si="48"/>
        <v>1</v>
      </c>
      <c r="H355" s="4">
        <f t="shared" si="49"/>
        <v>0</v>
      </c>
    </row>
    <row r="356" spans="1:8" ht="12.75">
      <c r="A356" s="4">
        <f t="shared" si="42"/>
        <v>350</v>
      </c>
      <c r="B356" s="6">
        <f t="shared" si="43"/>
        <v>1.093746439636747</v>
      </c>
      <c r="C356" s="1">
        <f t="shared" si="44"/>
        <v>9.183208695117578</v>
      </c>
      <c r="D356" s="1">
        <f t="shared" si="45"/>
        <v>17.767067232999285</v>
      </c>
      <c r="E356">
        <f t="shared" si="46"/>
        <v>147</v>
      </c>
      <c r="F356">
        <f t="shared" si="47"/>
        <v>227</v>
      </c>
      <c r="G356" s="4">
        <f t="shared" si="48"/>
        <v>1</v>
      </c>
      <c r="H356" s="4">
        <f t="shared" si="49"/>
        <v>0</v>
      </c>
    </row>
    <row r="357" spans="1:8" ht="12.75">
      <c r="A357" s="4">
        <f t="shared" si="42"/>
        <v>351</v>
      </c>
      <c r="B357" s="6">
        <f t="shared" si="43"/>
        <v>1.0968714294642805</v>
      </c>
      <c r="C357" s="1">
        <f t="shared" si="44"/>
        <v>9.127642041558609</v>
      </c>
      <c r="D357" s="1">
        <f t="shared" si="45"/>
        <v>17.795677867425333</v>
      </c>
      <c r="E357">
        <f t="shared" si="46"/>
        <v>146</v>
      </c>
      <c r="F357">
        <f t="shared" si="47"/>
        <v>228</v>
      </c>
      <c r="G357" s="4">
        <f t="shared" si="48"/>
        <v>1</v>
      </c>
      <c r="H357" s="4">
        <f t="shared" si="49"/>
        <v>1</v>
      </c>
    </row>
    <row r="358" spans="1:8" ht="12.75">
      <c r="A358" s="4">
        <f t="shared" si="42"/>
        <v>352</v>
      </c>
      <c r="B358" s="6">
        <f t="shared" si="43"/>
        <v>1.0999964192918141</v>
      </c>
      <c r="C358" s="1">
        <f t="shared" si="44"/>
        <v>9.07198625152318</v>
      </c>
      <c r="D358" s="1">
        <f t="shared" si="45"/>
        <v>17.82411471720754</v>
      </c>
      <c r="E358">
        <f t="shared" si="46"/>
        <v>145</v>
      </c>
      <c r="F358">
        <f t="shared" si="47"/>
        <v>228</v>
      </c>
      <c r="G358" s="4">
        <f t="shared" si="48"/>
        <v>1</v>
      </c>
      <c r="H358" s="4">
        <f t="shared" si="49"/>
        <v>0</v>
      </c>
    </row>
    <row r="359" spans="1:8" ht="12.75">
      <c r="A359" s="4">
        <f t="shared" si="42"/>
        <v>353</v>
      </c>
      <c r="B359" s="6">
        <f t="shared" si="43"/>
        <v>1.1031214091193478</v>
      </c>
      <c r="C359" s="1">
        <f t="shared" si="44"/>
        <v>9.016241868520888</v>
      </c>
      <c r="D359" s="1">
        <f t="shared" si="45"/>
        <v>17.85237750464433</v>
      </c>
      <c r="E359">
        <f t="shared" si="46"/>
        <v>144</v>
      </c>
      <c r="F359">
        <f t="shared" si="47"/>
        <v>229</v>
      </c>
      <c r="G359" s="4">
        <f t="shared" si="48"/>
        <v>1</v>
      </c>
      <c r="H359" s="4">
        <f t="shared" si="49"/>
        <v>1</v>
      </c>
    </row>
    <row r="360" spans="1:8" ht="12.75">
      <c r="A360" s="4">
        <f t="shared" si="42"/>
        <v>354</v>
      </c>
      <c r="B360" s="6">
        <f t="shared" si="43"/>
        <v>1.1062463989468814</v>
      </c>
      <c r="C360" s="1">
        <f t="shared" si="44"/>
        <v>8.960409436926485</v>
      </c>
      <c r="D360" s="1">
        <f t="shared" si="45"/>
        <v>17.880465953733946</v>
      </c>
      <c r="E360">
        <f t="shared" si="46"/>
        <v>143</v>
      </c>
      <c r="F360">
        <f t="shared" si="47"/>
        <v>229</v>
      </c>
      <c r="G360" s="4">
        <f t="shared" si="48"/>
        <v>1</v>
      </c>
      <c r="H360" s="4">
        <f t="shared" si="49"/>
        <v>0</v>
      </c>
    </row>
    <row r="361" spans="1:8" ht="12.75">
      <c r="A361" s="4">
        <f t="shared" si="42"/>
        <v>355</v>
      </c>
      <c r="B361" s="6">
        <f t="shared" si="43"/>
        <v>1.1093713887744148</v>
      </c>
      <c r="C361" s="1">
        <f t="shared" si="44"/>
        <v>8.904489501974574</v>
      </c>
      <c r="D361" s="1">
        <f t="shared" si="45"/>
        <v>17.90837979017713</v>
      </c>
      <c r="E361">
        <f t="shared" si="46"/>
        <v>142</v>
      </c>
      <c r="F361">
        <f t="shared" si="47"/>
        <v>229</v>
      </c>
      <c r="G361" s="4">
        <f t="shared" si="48"/>
        <v>1</v>
      </c>
      <c r="H361" s="4">
        <f t="shared" si="49"/>
        <v>0</v>
      </c>
    </row>
    <row r="362" spans="1:8" ht="12.75">
      <c r="A362" s="4">
        <f t="shared" si="42"/>
        <v>356</v>
      </c>
      <c r="B362" s="6">
        <f t="shared" si="43"/>
        <v>1.1124963786019484</v>
      </c>
      <c r="C362" s="1">
        <f t="shared" si="44"/>
        <v>8.848482609754257</v>
      </c>
      <c r="D362" s="1">
        <f t="shared" si="45"/>
        <v>17.936118741379822</v>
      </c>
      <c r="E362">
        <f t="shared" si="46"/>
        <v>142</v>
      </c>
      <c r="F362">
        <f t="shared" si="47"/>
        <v>230</v>
      </c>
      <c r="G362" s="4">
        <f t="shared" si="48"/>
        <v>0</v>
      </c>
      <c r="H362" s="4">
        <f t="shared" si="49"/>
        <v>1</v>
      </c>
    </row>
    <row r="363" spans="1:8" ht="12.75">
      <c r="A363" s="4">
        <f t="shared" si="42"/>
        <v>357</v>
      </c>
      <c r="B363" s="6">
        <f t="shared" si="43"/>
        <v>1.115621368429482</v>
      </c>
      <c r="C363" s="1">
        <f t="shared" si="44"/>
        <v>8.792389307203843</v>
      </c>
      <c r="D363" s="1">
        <f t="shared" si="45"/>
        <v>17.963682536455813</v>
      </c>
      <c r="E363">
        <f t="shared" si="46"/>
        <v>141</v>
      </c>
      <c r="F363">
        <f t="shared" si="47"/>
        <v>230</v>
      </c>
      <c r="G363" s="4">
        <f t="shared" si="48"/>
        <v>1</v>
      </c>
      <c r="H363" s="4">
        <f t="shared" si="49"/>
        <v>0</v>
      </c>
    </row>
    <row r="364" spans="1:8" ht="12.75">
      <c r="A364" s="4">
        <f t="shared" si="42"/>
        <v>358</v>
      </c>
      <c r="B364" s="6">
        <f t="shared" si="43"/>
        <v>1.1187463582570156</v>
      </c>
      <c r="C364" s="1">
        <f t="shared" si="44"/>
        <v>8.736210142105476</v>
      </c>
      <c r="D364" s="1">
        <f t="shared" si="45"/>
        <v>17.991070906229385</v>
      </c>
      <c r="E364">
        <f t="shared" si="46"/>
        <v>140</v>
      </c>
      <c r="F364">
        <f t="shared" si="47"/>
        <v>230</v>
      </c>
      <c r="G364" s="4">
        <f t="shared" si="48"/>
        <v>1</v>
      </c>
      <c r="H364" s="4">
        <f t="shared" si="49"/>
        <v>0</v>
      </c>
    </row>
    <row r="365" spans="1:8" ht="12.75">
      <c r="A365" s="4">
        <f t="shared" si="42"/>
        <v>359</v>
      </c>
      <c r="B365" s="6">
        <f t="shared" si="43"/>
        <v>1.121871348084549</v>
      </c>
      <c r="C365" s="1">
        <f t="shared" si="44"/>
        <v>8.6799456630798</v>
      </c>
      <c r="D365" s="1">
        <f t="shared" si="45"/>
        <v>18.01828358323795</v>
      </c>
      <c r="E365">
        <f t="shared" si="46"/>
        <v>139</v>
      </c>
      <c r="F365">
        <f t="shared" si="47"/>
        <v>231</v>
      </c>
      <c r="G365" s="4">
        <f t="shared" si="48"/>
        <v>1</v>
      </c>
      <c r="H365" s="4">
        <f t="shared" si="49"/>
        <v>1</v>
      </c>
    </row>
    <row r="366" spans="1:8" ht="12.75">
      <c r="A366" s="4">
        <f t="shared" si="42"/>
        <v>360</v>
      </c>
      <c r="B366" s="6">
        <f t="shared" si="43"/>
        <v>1.1249963379120826</v>
      </c>
      <c r="C366" s="1">
        <f t="shared" si="44"/>
        <v>8.62359641958059</v>
      </c>
      <c r="D366" s="1">
        <f t="shared" si="45"/>
        <v>18.04532030173465</v>
      </c>
      <c r="E366">
        <f t="shared" si="46"/>
        <v>138</v>
      </c>
      <c r="F366">
        <f t="shared" si="47"/>
        <v>231</v>
      </c>
      <c r="G366" s="4">
        <f t="shared" si="48"/>
        <v>1</v>
      </c>
      <c r="H366" s="4">
        <f t="shared" si="49"/>
        <v>0</v>
      </c>
    </row>
    <row r="367" spans="1:8" ht="12.75">
      <c r="A367" s="4">
        <f t="shared" si="42"/>
        <v>361</v>
      </c>
      <c r="B367" s="6">
        <f t="shared" si="43"/>
        <v>1.1281213277396163</v>
      </c>
      <c r="C367" s="1">
        <f t="shared" si="44"/>
        <v>8.567162961889396</v>
      </c>
      <c r="D367" s="1">
        <f t="shared" si="45"/>
        <v>18.072180797690976</v>
      </c>
      <c r="E367">
        <f t="shared" si="46"/>
        <v>137</v>
      </c>
      <c r="F367">
        <f t="shared" si="47"/>
        <v>231</v>
      </c>
      <c r="G367" s="4">
        <f t="shared" si="48"/>
        <v>1</v>
      </c>
      <c r="H367" s="4">
        <f t="shared" si="49"/>
        <v>0</v>
      </c>
    </row>
    <row r="368" spans="1:8" ht="12.75">
      <c r="A368" s="4">
        <f t="shared" si="42"/>
        <v>362</v>
      </c>
      <c r="B368" s="6">
        <f t="shared" si="43"/>
        <v>1.1312463175671497</v>
      </c>
      <c r="C368" s="1">
        <f t="shared" si="44"/>
        <v>8.510645841110174</v>
      </c>
      <c r="D368" s="1">
        <f t="shared" si="45"/>
        <v>18.098864808799313</v>
      </c>
      <c r="E368">
        <f t="shared" si="46"/>
        <v>136</v>
      </c>
      <c r="F368">
        <f t="shared" si="47"/>
        <v>232</v>
      </c>
      <c r="G368" s="4">
        <f t="shared" si="48"/>
        <v>1</v>
      </c>
      <c r="H368" s="4">
        <f t="shared" si="49"/>
        <v>1</v>
      </c>
    </row>
    <row r="369" spans="1:8" ht="12.75">
      <c r="A369" s="4">
        <f t="shared" si="42"/>
        <v>363</v>
      </c>
      <c r="B369" s="6">
        <f t="shared" si="43"/>
        <v>1.1343713073946833</v>
      </c>
      <c r="C369" s="1">
        <f t="shared" si="44"/>
        <v>8.454045609163877</v>
      </c>
      <c r="D369" s="1">
        <f t="shared" si="45"/>
        <v>18.125372074475518</v>
      </c>
      <c r="E369">
        <f t="shared" si="46"/>
        <v>135</v>
      </c>
      <c r="F369">
        <f t="shared" si="47"/>
        <v>232</v>
      </c>
      <c r="G369" s="4">
        <f t="shared" si="48"/>
        <v>1</v>
      </c>
      <c r="H369" s="4">
        <f t="shared" si="49"/>
        <v>0</v>
      </c>
    </row>
    <row r="370" spans="1:8" ht="12.75">
      <c r="A370" s="4">
        <f t="shared" si="42"/>
        <v>364</v>
      </c>
      <c r="B370" s="6">
        <f t="shared" si="43"/>
        <v>1.137496297222217</v>
      </c>
      <c r="C370" s="1">
        <f t="shared" si="44"/>
        <v>8.397362818783106</v>
      </c>
      <c r="D370" s="1">
        <f t="shared" si="45"/>
        <v>18.151702335861476</v>
      </c>
      <c r="E370">
        <f t="shared" si="46"/>
        <v>134</v>
      </c>
      <c r="F370">
        <f t="shared" si="47"/>
        <v>232</v>
      </c>
      <c r="G370" s="4">
        <f t="shared" si="48"/>
        <v>1</v>
      </c>
      <c r="H370" s="4">
        <f t="shared" si="49"/>
        <v>0</v>
      </c>
    </row>
    <row r="371" spans="1:8" ht="12.75">
      <c r="A371" s="4">
        <f t="shared" si="42"/>
        <v>365</v>
      </c>
      <c r="B371" s="6">
        <f t="shared" si="43"/>
        <v>1.1406212870497505</v>
      </c>
      <c r="C371" s="1">
        <f t="shared" si="44"/>
        <v>8.34059802350668</v>
      </c>
      <c r="D371" s="1">
        <f t="shared" si="45"/>
        <v>18.177855335827616</v>
      </c>
      <c r="E371">
        <f t="shared" si="46"/>
        <v>133</v>
      </c>
      <c r="F371">
        <f t="shared" si="47"/>
        <v>233</v>
      </c>
      <c r="G371" s="4">
        <f t="shared" si="48"/>
        <v>1</v>
      </c>
      <c r="H371" s="4">
        <f t="shared" si="49"/>
        <v>1</v>
      </c>
    </row>
    <row r="372" spans="1:8" ht="12.75">
      <c r="A372" s="4">
        <f t="shared" si="42"/>
        <v>366</v>
      </c>
      <c r="B372" s="6">
        <f t="shared" si="43"/>
        <v>1.1437462768772841</v>
      </c>
      <c r="C372" s="1">
        <f t="shared" si="44"/>
        <v>8.283751777674238</v>
      </c>
      <c r="D372" s="1">
        <f t="shared" si="45"/>
        <v>18.20383081897541</v>
      </c>
      <c r="E372">
        <f t="shared" si="46"/>
        <v>133</v>
      </c>
      <c r="F372">
        <f t="shared" si="47"/>
        <v>233</v>
      </c>
      <c r="G372" s="4">
        <f t="shared" si="48"/>
        <v>0</v>
      </c>
      <c r="H372" s="4">
        <f t="shared" si="49"/>
        <v>0</v>
      </c>
    </row>
    <row r="373" spans="1:8" ht="12.75">
      <c r="A373" s="4">
        <f t="shared" si="42"/>
        <v>367</v>
      </c>
      <c r="B373" s="6">
        <f t="shared" si="43"/>
        <v>1.1468712667048175</v>
      </c>
      <c r="C373" s="1">
        <f t="shared" si="44"/>
        <v>8.226824636420845</v>
      </c>
      <c r="D373" s="1">
        <f t="shared" si="45"/>
        <v>18.22962853163989</v>
      </c>
      <c r="E373">
        <f t="shared" si="46"/>
        <v>132</v>
      </c>
      <c r="F373">
        <f t="shared" si="47"/>
        <v>233</v>
      </c>
      <c r="G373" s="4">
        <f t="shared" si="48"/>
        <v>1</v>
      </c>
      <c r="H373" s="4">
        <f t="shared" si="49"/>
        <v>0</v>
      </c>
    </row>
    <row r="374" spans="1:8" ht="12.75">
      <c r="A374" s="4">
        <f t="shared" si="42"/>
        <v>368</v>
      </c>
      <c r="B374" s="6">
        <f t="shared" si="43"/>
        <v>1.1499962565323512</v>
      </c>
      <c r="C374" s="1">
        <f t="shared" si="44"/>
        <v>8.16981715567153</v>
      </c>
      <c r="D374" s="1">
        <f t="shared" si="45"/>
        <v>18.255248221892113</v>
      </c>
      <c r="E374">
        <f t="shared" si="46"/>
        <v>131</v>
      </c>
      <c r="F374">
        <f t="shared" si="47"/>
        <v>234</v>
      </c>
      <c r="G374" s="4">
        <f t="shared" si="48"/>
        <v>1</v>
      </c>
      <c r="H374" s="4">
        <f t="shared" si="49"/>
        <v>1</v>
      </c>
    </row>
    <row r="375" spans="1:8" ht="12.75">
      <c r="A375" s="4">
        <f t="shared" si="42"/>
        <v>369</v>
      </c>
      <c r="B375" s="6">
        <f t="shared" si="43"/>
        <v>1.1531212463598848</v>
      </c>
      <c r="C375" s="1">
        <f t="shared" si="44"/>
        <v>8.112729892135901</v>
      </c>
      <c r="D375" s="1">
        <f t="shared" si="45"/>
        <v>18.280689639541627</v>
      </c>
      <c r="E375">
        <f t="shared" si="46"/>
        <v>130</v>
      </c>
      <c r="F375">
        <f t="shared" si="47"/>
        <v>234</v>
      </c>
      <c r="G375" s="4">
        <f t="shared" si="48"/>
        <v>1</v>
      </c>
      <c r="H375" s="4">
        <f t="shared" si="49"/>
        <v>0</v>
      </c>
    </row>
    <row r="376" spans="1:8" ht="12.75">
      <c r="A376" s="4">
        <f t="shared" si="42"/>
        <v>370</v>
      </c>
      <c r="B376" s="6">
        <f t="shared" si="43"/>
        <v>1.1562462361874184</v>
      </c>
      <c r="C376" s="1">
        <f t="shared" si="44"/>
        <v>8.055563403302681</v>
      </c>
      <c r="D376" s="1">
        <f t="shared" si="45"/>
        <v>18.305952536138907</v>
      </c>
      <c r="E376">
        <f t="shared" si="46"/>
        <v>129</v>
      </c>
      <c r="F376">
        <f t="shared" si="47"/>
        <v>234</v>
      </c>
      <c r="G376" s="4">
        <f t="shared" si="48"/>
        <v>1</v>
      </c>
      <c r="H376" s="4">
        <f t="shared" si="49"/>
        <v>0</v>
      </c>
    </row>
    <row r="377" spans="1:8" ht="12.75">
      <c r="A377" s="4">
        <f t="shared" si="42"/>
        <v>371</v>
      </c>
      <c r="B377" s="6">
        <f t="shared" si="43"/>
        <v>1.1593712260149518</v>
      </c>
      <c r="C377" s="1">
        <f t="shared" si="44"/>
        <v>7.9983182474342795</v>
      </c>
      <c r="D377" s="1">
        <f t="shared" si="45"/>
        <v>18.331036664977784</v>
      </c>
      <c r="E377">
        <f t="shared" si="46"/>
        <v>128</v>
      </c>
      <c r="F377">
        <f t="shared" si="47"/>
        <v>235</v>
      </c>
      <c r="G377" s="4">
        <f t="shared" si="48"/>
        <v>1</v>
      </c>
      <c r="H377" s="4">
        <f t="shared" si="49"/>
        <v>1</v>
      </c>
    </row>
    <row r="378" spans="1:8" ht="12.75">
      <c r="A378" s="4">
        <f t="shared" si="42"/>
        <v>372</v>
      </c>
      <c r="B378" s="6">
        <f t="shared" si="43"/>
        <v>1.1624962158424854</v>
      </c>
      <c r="C378" s="1">
        <f t="shared" si="44"/>
        <v>7.940994983561318</v>
      </c>
      <c r="D378" s="1">
        <f t="shared" si="45"/>
        <v>18.355941781097858</v>
      </c>
      <c r="E378">
        <f t="shared" si="46"/>
        <v>127</v>
      </c>
      <c r="F378">
        <f t="shared" si="47"/>
        <v>235</v>
      </c>
      <c r="G378" s="4">
        <f t="shared" si="48"/>
        <v>1</v>
      </c>
      <c r="H378" s="4">
        <f t="shared" si="49"/>
        <v>0</v>
      </c>
    </row>
    <row r="379" spans="1:8" ht="12.75">
      <c r="A379" s="4">
        <f t="shared" si="42"/>
        <v>373</v>
      </c>
      <c r="B379" s="6">
        <f t="shared" si="43"/>
        <v>1.165621205670019</v>
      </c>
      <c r="C379" s="1">
        <f t="shared" si="44"/>
        <v>7.883594171477201</v>
      </c>
      <c r="D379" s="1">
        <f t="shared" si="45"/>
        <v>18.380667641286884</v>
      </c>
      <c r="E379">
        <f t="shared" si="46"/>
        <v>126</v>
      </c>
      <c r="F379">
        <f t="shared" si="47"/>
        <v>235</v>
      </c>
      <c r="G379" s="4">
        <f t="shared" si="48"/>
        <v>1</v>
      </c>
      <c r="H379" s="4">
        <f t="shared" si="49"/>
        <v>0</v>
      </c>
    </row>
    <row r="380" spans="1:8" ht="12.75">
      <c r="A380" s="4">
        <f t="shared" si="42"/>
        <v>374</v>
      </c>
      <c r="B380" s="6">
        <f t="shared" si="43"/>
        <v>1.1687461954975524</v>
      </c>
      <c r="C380" s="1">
        <f t="shared" si="44"/>
        <v>7.826116371732629</v>
      </c>
      <c r="D380" s="1">
        <f t="shared" si="45"/>
        <v>18.40521400408315</v>
      </c>
      <c r="E380">
        <f t="shared" si="46"/>
        <v>125</v>
      </c>
      <c r="F380">
        <f t="shared" si="47"/>
        <v>236</v>
      </c>
      <c r="G380" s="4">
        <f t="shared" si="48"/>
        <v>1</v>
      </c>
      <c r="H380" s="4">
        <f t="shared" si="49"/>
        <v>1</v>
      </c>
    </row>
    <row r="381" spans="1:8" ht="12.75">
      <c r="A381" s="4">
        <f t="shared" si="42"/>
        <v>375</v>
      </c>
      <c r="B381" s="6">
        <f t="shared" si="43"/>
        <v>1.171871185325086</v>
      </c>
      <c r="C381" s="1">
        <f t="shared" si="44"/>
        <v>7.768562145630124</v>
      </c>
      <c r="D381" s="1">
        <f t="shared" si="45"/>
        <v>18.429580629777842</v>
      </c>
      <c r="E381">
        <f t="shared" si="46"/>
        <v>124</v>
      </c>
      <c r="F381">
        <f t="shared" si="47"/>
        <v>236</v>
      </c>
      <c r="G381" s="4">
        <f t="shared" si="48"/>
        <v>1</v>
      </c>
      <c r="H381" s="4">
        <f t="shared" si="49"/>
        <v>0</v>
      </c>
    </row>
    <row r="382" spans="1:8" ht="12.75">
      <c r="A382" s="4">
        <f t="shared" si="42"/>
        <v>376</v>
      </c>
      <c r="B382" s="6">
        <f t="shared" si="43"/>
        <v>1.1749961751526197</v>
      </c>
      <c r="C382" s="1">
        <f t="shared" si="44"/>
        <v>7.710932055218564</v>
      </c>
      <c r="D382" s="1">
        <f t="shared" si="45"/>
        <v>18.453767280417374</v>
      </c>
      <c r="E382">
        <f t="shared" si="46"/>
        <v>123</v>
      </c>
      <c r="F382">
        <f t="shared" si="47"/>
        <v>236</v>
      </c>
      <c r="G382" s="4">
        <f t="shared" si="48"/>
        <v>1</v>
      </c>
      <c r="H382" s="4">
        <f t="shared" si="49"/>
        <v>0</v>
      </c>
    </row>
    <row r="383" spans="1:8" ht="12.75">
      <c r="A383" s="4">
        <f t="shared" si="42"/>
        <v>377</v>
      </c>
      <c r="B383" s="6">
        <f t="shared" si="43"/>
        <v>1.178121164980153</v>
      </c>
      <c r="C383" s="1">
        <f t="shared" si="44"/>
        <v>7.653226663287679</v>
      </c>
      <c r="D383" s="1">
        <f t="shared" si="45"/>
        <v>18.47777371980571</v>
      </c>
      <c r="E383">
        <f t="shared" si="46"/>
        <v>122</v>
      </c>
      <c r="F383">
        <f t="shared" si="47"/>
        <v>237</v>
      </c>
      <c r="G383" s="4">
        <f t="shared" si="48"/>
        <v>1</v>
      </c>
      <c r="H383" s="4">
        <f t="shared" si="49"/>
        <v>1</v>
      </c>
    </row>
    <row r="384" spans="1:8" ht="12.75">
      <c r="A384" s="4">
        <f t="shared" si="42"/>
        <v>378</v>
      </c>
      <c r="B384" s="6">
        <f t="shared" si="43"/>
        <v>1.181246154807687</v>
      </c>
      <c r="C384" s="1">
        <f t="shared" si="44"/>
        <v>7.595446533362549</v>
      </c>
      <c r="D384" s="1">
        <f t="shared" si="45"/>
        <v>18.501599713506693</v>
      </c>
      <c r="E384">
        <f t="shared" si="46"/>
        <v>122</v>
      </c>
      <c r="F384">
        <f t="shared" si="47"/>
        <v>237</v>
      </c>
      <c r="G384" s="4">
        <f t="shared" si="48"/>
        <v>0</v>
      </c>
      <c r="H384" s="4">
        <f t="shared" si="49"/>
        <v>0</v>
      </c>
    </row>
    <row r="385" spans="1:8" ht="12.75">
      <c r="A385" s="4">
        <f t="shared" si="42"/>
        <v>379</v>
      </c>
      <c r="B385" s="6">
        <f t="shared" si="43"/>
        <v>1.1843711446352205</v>
      </c>
      <c r="C385" s="1">
        <f t="shared" si="44"/>
        <v>7.537592229698134</v>
      </c>
      <c r="D385" s="1">
        <f t="shared" si="45"/>
        <v>18.525245028846292</v>
      </c>
      <c r="E385">
        <f t="shared" si="46"/>
        <v>121</v>
      </c>
      <c r="F385">
        <f t="shared" si="47"/>
        <v>237</v>
      </c>
      <c r="G385" s="4">
        <f t="shared" si="48"/>
        <v>1</v>
      </c>
      <c r="H385" s="4">
        <f t="shared" si="49"/>
        <v>0</v>
      </c>
    </row>
    <row r="386" spans="1:8" ht="12.75">
      <c r="A386" s="4">
        <f t="shared" si="42"/>
        <v>380</v>
      </c>
      <c r="B386" s="6">
        <f t="shared" si="43"/>
        <v>1.187496134462754</v>
      </c>
      <c r="C386" s="1">
        <f t="shared" si="44"/>
        <v>7.479664317273733</v>
      </c>
      <c r="D386" s="1">
        <f t="shared" si="45"/>
        <v>18.548709434914926</v>
      </c>
      <c r="E386">
        <f t="shared" si="46"/>
        <v>120</v>
      </c>
      <c r="F386">
        <f t="shared" si="47"/>
        <v>237</v>
      </c>
      <c r="G386" s="4">
        <f t="shared" si="48"/>
        <v>1</v>
      </c>
      <c r="H386" s="4">
        <f t="shared" si="49"/>
        <v>0</v>
      </c>
    </row>
    <row r="387" spans="1:8" ht="12.75">
      <c r="A387" s="4">
        <f t="shared" si="42"/>
        <v>381</v>
      </c>
      <c r="B387" s="6">
        <f t="shared" si="43"/>
        <v>1.1906211242902875</v>
      </c>
      <c r="C387" s="1">
        <f t="shared" si="44"/>
        <v>7.421663361787462</v>
      </c>
      <c r="D387" s="1">
        <f t="shared" si="45"/>
        <v>18.571992702569684</v>
      </c>
      <c r="E387">
        <f t="shared" si="46"/>
        <v>119</v>
      </c>
      <c r="F387">
        <f t="shared" si="47"/>
        <v>238</v>
      </c>
      <c r="G387" s="4">
        <f t="shared" si="48"/>
        <v>1</v>
      </c>
      <c r="H387" s="4">
        <f t="shared" si="49"/>
        <v>1</v>
      </c>
    </row>
    <row r="388" spans="1:8" ht="12.75">
      <c r="A388" s="4">
        <f t="shared" si="42"/>
        <v>382</v>
      </c>
      <c r="B388" s="6">
        <f t="shared" si="43"/>
        <v>1.1937461141178212</v>
      </c>
      <c r="C388" s="1">
        <f t="shared" si="44"/>
        <v>7.363589929650757</v>
      </c>
      <c r="D388" s="1">
        <f t="shared" si="45"/>
        <v>18.595094604436568</v>
      </c>
      <c r="E388">
        <f t="shared" si="46"/>
        <v>118</v>
      </c>
      <c r="F388">
        <f t="shared" si="47"/>
        <v>238</v>
      </c>
      <c r="G388" s="4">
        <f t="shared" si="48"/>
        <v>1</v>
      </c>
      <c r="H388" s="4">
        <f t="shared" si="49"/>
        <v>0</v>
      </c>
    </row>
    <row r="389" spans="1:8" ht="12.75">
      <c r="A389" s="4">
        <f t="shared" si="42"/>
        <v>383</v>
      </c>
      <c r="B389" s="6">
        <f t="shared" si="43"/>
        <v>1.1968711039453546</v>
      </c>
      <c r="C389" s="1">
        <f t="shared" si="44"/>
        <v>7.305444587982831</v>
      </c>
      <c r="D389" s="1">
        <f t="shared" si="45"/>
        <v>18.618014914912717</v>
      </c>
      <c r="E389">
        <f t="shared" si="46"/>
        <v>117</v>
      </c>
      <c r="F389">
        <f t="shared" si="47"/>
        <v>238</v>
      </c>
      <c r="G389" s="4">
        <f t="shared" si="48"/>
        <v>1</v>
      </c>
      <c r="H389" s="4">
        <f t="shared" si="49"/>
        <v>0</v>
      </c>
    </row>
    <row r="390" spans="1:8" ht="12.75">
      <c r="A390" s="4">
        <f t="shared" si="42"/>
        <v>384</v>
      </c>
      <c r="B390" s="6">
        <f t="shared" si="43"/>
        <v>1.1999960937728882</v>
      </c>
      <c r="C390" s="1">
        <f t="shared" si="44"/>
        <v>7.2472279046051185</v>
      </c>
      <c r="D390" s="1">
        <f t="shared" si="45"/>
        <v>18.640753410168614</v>
      </c>
      <c r="E390">
        <f t="shared" si="46"/>
        <v>116</v>
      </c>
      <c r="F390">
        <f t="shared" si="47"/>
        <v>239</v>
      </c>
      <c r="G390" s="4">
        <f t="shared" si="48"/>
        <v>1</v>
      </c>
      <c r="H390" s="4">
        <f t="shared" si="49"/>
        <v>1</v>
      </c>
    </row>
    <row r="391" spans="1:8" ht="12.75">
      <c r="A391" s="4">
        <f t="shared" si="42"/>
        <v>385</v>
      </c>
      <c r="B391" s="6">
        <f t="shared" si="43"/>
        <v>1.2031210836004218</v>
      </c>
      <c r="C391" s="1">
        <f t="shared" si="44"/>
        <v>7.1889404480357575</v>
      </c>
      <c r="D391" s="1">
        <f t="shared" si="45"/>
        <v>18.663309868150275</v>
      </c>
      <c r="E391">
        <f t="shared" si="46"/>
        <v>115</v>
      </c>
      <c r="F391">
        <f t="shared" si="47"/>
        <v>239</v>
      </c>
      <c r="G391" s="4">
        <f t="shared" si="48"/>
        <v>1</v>
      </c>
      <c r="H391" s="4">
        <f t="shared" si="49"/>
        <v>0</v>
      </c>
    </row>
    <row r="392" spans="1:8" ht="12.75">
      <c r="A392" s="4">
        <f t="shared" si="42"/>
        <v>386</v>
      </c>
      <c r="B392" s="6">
        <f t="shared" si="43"/>
        <v>1.2062460734279552</v>
      </c>
      <c r="C392" s="1">
        <f t="shared" si="44"/>
        <v>7.130582787484027</v>
      </c>
      <c r="D392" s="1">
        <f t="shared" si="45"/>
        <v>18.685684068581395</v>
      </c>
      <c r="E392">
        <f t="shared" si="46"/>
        <v>114</v>
      </c>
      <c r="F392">
        <f t="shared" si="47"/>
        <v>239</v>
      </c>
      <c r="G392" s="4">
        <f t="shared" si="48"/>
        <v>1</v>
      </c>
      <c r="H392" s="4">
        <f t="shared" si="49"/>
        <v>0</v>
      </c>
    </row>
    <row r="393" spans="1:8" ht="12.75">
      <c r="A393" s="4">
        <f t="shared" si="42"/>
        <v>387</v>
      </c>
      <c r="B393" s="6">
        <f t="shared" si="43"/>
        <v>1.2093710632554888</v>
      </c>
      <c r="C393" s="1">
        <f t="shared" si="44"/>
        <v>7.0721554928447725</v>
      </c>
      <c r="D393" s="1">
        <f t="shared" si="45"/>
        <v>18.707875792965527</v>
      </c>
      <c r="E393">
        <f t="shared" si="46"/>
        <v>113</v>
      </c>
      <c r="F393">
        <f t="shared" si="47"/>
        <v>239</v>
      </c>
      <c r="G393" s="4">
        <f t="shared" si="48"/>
        <v>1</v>
      </c>
      <c r="H393" s="4">
        <f t="shared" si="49"/>
        <v>0</v>
      </c>
    </row>
    <row r="394" spans="1:8" ht="12.75">
      <c r="A394" s="4">
        <f t="shared" si="42"/>
        <v>388</v>
      </c>
      <c r="B394" s="6">
        <f t="shared" si="43"/>
        <v>1.2124960530830224</v>
      </c>
      <c r="C394" s="1">
        <f t="shared" si="44"/>
        <v>7.013659134692869</v>
      </c>
      <c r="D394" s="1">
        <f t="shared" si="45"/>
        <v>18.729884824588197</v>
      </c>
      <c r="E394">
        <f t="shared" si="46"/>
        <v>112</v>
      </c>
      <c r="F394">
        <f t="shared" si="47"/>
        <v>240</v>
      </c>
      <c r="G394" s="4">
        <f t="shared" si="48"/>
        <v>1</v>
      </c>
      <c r="H394" s="4">
        <f t="shared" si="49"/>
        <v>1</v>
      </c>
    </row>
    <row r="395" spans="1:8" ht="12.75">
      <c r="A395" s="4">
        <f t="shared" si="42"/>
        <v>389</v>
      </c>
      <c r="B395" s="6">
        <f t="shared" si="43"/>
        <v>1.2156210429105558</v>
      </c>
      <c r="C395" s="1">
        <f t="shared" si="44"/>
        <v>6.955094284277635</v>
      </c>
      <c r="D395" s="1">
        <f t="shared" si="45"/>
        <v>18.751710948519033</v>
      </c>
      <c r="E395">
        <f t="shared" si="46"/>
        <v>111</v>
      </c>
      <c r="F395">
        <f t="shared" si="47"/>
        <v>240</v>
      </c>
      <c r="G395" s="4">
        <f t="shared" si="48"/>
        <v>1</v>
      </c>
      <c r="H395" s="4">
        <f t="shared" si="49"/>
        <v>0</v>
      </c>
    </row>
    <row r="396" spans="1:8" ht="12.75">
      <c r="A396" s="4">
        <f t="shared" si="42"/>
        <v>390</v>
      </c>
      <c r="B396" s="6">
        <f t="shared" si="43"/>
        <v>1.2187460327380895</v>
      </c>
      <c r="C396" s="1">
        <f t="shared" si="44"/>
        <v>6.89646151351724</v>
      </c>
      <c r="D396" s="1">
        <f t="shared" si="45"/>
        <v>18.773353951613853</v>
      </c>
      <c r="E396">
        <f t="shared" si="46"/>
        <v>110</v>
      </c>
      <c r="F396">
        <f t="shared" si="47"/>
        <v>240</v>
      </c>
      <c r="G396" s="4">
        <f t="shared" si="48"/>
        <v>1</v>
      </c>
      <c r="H396" s="4">
        <f t="shared" si="49"/>
        <v>0</v>
      </c>
    </row>
    <row r="397" spans="1:8" ht="12.75">
      <c r="A397" s="4">
        <f t="shared" si="42"/>
        <v>391</v>
      </c>
      <c r="B397" s="6">
        <f t="shared" si="43"/>
        <v>1.2218710225656233</v>
      </c>
      <c r="C397" s="1">
        <f t="shared" si="44"/>
        <v>6.837761394993142</v>
      </c>
      <c r="D397" s="1">
        <f t="shared" si="45"/>
        <v>18.794813622516756</v>
      </c>
      <c r="E397">
        <f t="shared" si="46"/>
        <v>109</v>
      </c>
      <c r="F397">
        <f t="shared" si="47"/>
        <v>241</v>
      </c>
      <c r="G397" s="4">
        <f t="shared" si="48"/>
        <v>1</v>
      </c>
      <c r="H397" s="4">
        <f t="shared" si="49"/>
        <v>1</v>
      </c>
    </row>
    <row r="398" spans="1:8" ht="12.75">
      <c r="A398" s="4">
        <f t="shared" si="42"/>
        <v>392</v>
      </c>
      <c r="B398" s="6">
        <f t="shared" si="43"/>
        <v>1.2249960123931567</v>
      </c>
      <c r="C398" s="1">
        <f t="shared" si="44"/>
        <v>6.778994501944499</v>
      </c>
      <c r="D398" s="1">
        <f t="shared" si="45"/>
        <v>18.816089751662172</v>
      </c>
      <c r="E398">
        <f t="shared" si="46"/>
        <v>108</v>
      </c>
      <c r="F398">
        <f t="shared" si="47"/>
        <v>241</v>
      </c>
      <c r="G398" s="4">
        <f t="shared" si="48"/>
        <v>1</v>
      </c>
      <c r="H398" s="4">
        <f t="shared" si="49"/>
        <v>0</v>
      </c>
    </row>
    <row r="399" spans="1:8" ht="12.75">
      <c r="A399" s="4">
        <f t="shared" si="42"/>
        <v>393</v>
      </c>
      <c r="B399" s="6">
        <f t="shared" si="43"/>
        <v>1.2281210022206903</v>
      </c>
      <c r="C399" s="1">
        <f t="shared" si="44"/>
        <v>6.7201614082625385</v>
      </c>
      <c r="D399" s="1">
        <f t="shared" si="45"/>
        <v>18.83718213127693</v>
      </c>
      <c r="E399">
        <f t="shared" si="46"/>
        <v>108</v>
      </c>
      <c r="F399">
        <f t="shared" si="47"/>
        <v>241</v>
      </c>
      <c r="G399" s="4">
        <f t="shared" si="48"/>
        <v>0</v>
      </c>
      <c r="H399" s="4">
        <f t="shared" si="49"/>
        <v>0</v>
      </c>
    </row>
    <row r="400" spans="1:8" ht="12.75">
      <c r="A400" s="4">
        <f t="shared" si="42"/>
        <v>394</v>
      </c>
      <c r="B400" s="6">
        <f t="shared" si="43"/>
        <v>1.231245992048224</v>
      </c>
      <c r="C400" s="1">
        <f t="shared" si="44"/>
        <v>6.661262688484984</v>
      </c>
      <c r="D400" s="1">
        <f t="shared" si="45"/>
        <v>18.858090555382265</v>
      </c>
      <c r="E400">
        <f t="shared" si="46"/>
        <v>107</v>
      </c>
      <c r="F400">
        <f t="shared" si="47"/>
        <v>241</v>
      </c>
      <c r="G400" s="4">
        <f t="shared" si="48"/>
        <v>1</v>
      </c>
      <c r="H400" s="4">
        <f t="shared" si="49"/>
        <v>0</v>
      </c>
    </row>
    <row r="401" spans="1:8" ht="12.75">
      <c r="A401" s="4">
        <f t="shared" si="42"/>
        <v>395</v>
      </c>
      <c r="B401" s="6">
        <f t="shared" si="43"/>
        <v>1.2343709818757573</v>
      </c>
      <c r="C401" s="1">
        <f t="shared" si="44"/>
        <v>6.602298917790438</v>
      </c>
      <c r="D401" s="1">
        <f t="shared" si="45"/>
        <v>18.878814819795842</v>
      </c>
      <c r="E401">
        <f t="shared" si="46"/>
        <v>106</v>
      </c>
      <c r="F401">
        <f t="shared" si="47"/>
        <v>242</v>
      </c>
      <c r="G401" s="4">
        <f t="shared" si="48"/>
        <v>1</v>
      </c>
      <c r="H401" s="4">
        <f t="shared" si="49"/>
        <v>1</v>
      </c>
    </row>
    <row r="402" spans="1:8" ht="12.75">
      <c r="A402" s="4">
        <f t="shared" si="42"/>
        <v>396</v>
      </c>
      <c r="B402" s="6">
        <f t="shared" si="43"/>
        <v>1.237495971703291</v>
      </c>
      <c r="C402" s="1">
        <f t="shared" si="44"/>
        <v>6.543270671992749</v>
      </c>
      <c r="D402" s="1">
        <f t="shared" si="45"/>
        <v>18.899354722133758</v>
      </c>
      <c r="E402">
        <f t="shared" si="46"/>
        <v>105</v>
      </c>
      <c r="F402">
        <f t="shared" si="47"/>
        <v>242</v>
      </c>
      <c r="G402" s="4">
        <f t="shared" si="48"/>
        <v>1</v>
      </c>
      <c r="H402" s="4">
        <f t="shared" si="49"/>
        <v>0</v>
      </c>
    </row>
    <row r="403" spans="1:8" ht="12.75">
      <c r="A403" s="4">
        <f t="shared" si="42"/>
        <v>397</v>
      </c>
      <c r="B403" s="6">
        <f t="shared" si="43"/>
        <v>1.2406209615308246</v>
      </c>
      <c r="C403" s="1">
        <f t="shared" si="44"/>
        <v>6.48417852753541</v>
      </c>
      <c r="D403" s="1">
        <f t="shared" si="45"/>
        <v>18.919710061812488</v>
      </c>
      <c r="E403">
        <f t="shared" si="46"/>
        <v>104</v>
      </c>
      <c r="F403">
        <f t="shared" si="47"/>
        <v>242</v>
      </c>
      <c r="G403" s="4">
        <f t="shared" si="48"/>
        <v>1</v>
      </c>
      <c r="H403" s="4">
        <f t="shared" si="49"/>
        <v>0</v>
      </c>
    </row>
    <row r="404" spans="1:8" ht="12.75">
      <c r="A404" s="4">
        <f t="shared" si="42"/>
        <v>398</v>
      </c>
      <c r="B404" s="6">
        <f t="shared" si="43"/>
        <v>1.243745951358358</v>
      </c>
      <c r="C404" s="1">
        <f t="shared" si="44"/>
        <v>6.425023061485923</v>
      </c>
      <c r="D404" s="1">
        <f t="shared" si="45"/>
        <v>18.939880640050877</v>
      </c>
      <c r="E404">
        <f t="shared" si="46"/>
        <v>103</v>
      </c>
      <c r="F404">
        <f t="shared" si="47"/>
        <v>242</v>
      </c>
      <c r="G404" s="4">
        <f t="shared" si="48"/>
        <v>1</v>
      </c>
      <c r="H404" s="4">
        <f t="shared" si="49"/>
        <v>0</v>
      </c>
    </row>
    <row r="405" spans="1:8" ht="12.75">
      <c r="A405" s="4">
        <f t="shared" si="42"/>
        <v>399</v>
      </c>
      <c r="B405" s="6">
        <f t="shared" si="43"/>
        <v>1.2468709411858916</v>
      </c>
      <c r="C405" s="1">
        <f t="shared" si="44"/>
        <v>6.365804851530148</v>
      </c>
      <c r="D405" s="1">
        <f t="shared" si="45"/>
        <v>18.959866259872065</v>
      </c>
      <c r="E405">
        <f t="shared" si="46"/>
        <v>102</v>
      </c>
      <c r="F405">
        <f t="shared" si="47"/>
        <v>243</v>
      </c>
      <c r="G405" s="4">
        <f t="shared" si="48"/>
        <v>1</v>
      </c>
      <c r="H405" s="4">
        <f t="shared" si="49"/>
        <v>1</v>
      </c>
    </row>
    <row r="406" spans="1:8" ht="12.75">
      <c r="A406" s="4">
        <f t="shared" si="42"/>
        <v>400</v>
      </c>
      <c r="B406" s="6">
        <f t="shared" si="43"/>
        <v>1.2499959310134252</v>
      </c>
      <c r="C406" s="1">
        <f t="shared" si="44"/>
        <v>6.3065244759666825</v>
      </c>
      <c r="D406" s="1">
        <f t="shared" si="45"/>
        <v>18.979666726105417</v>
      </c>
      <c r="E406">
        <f t="shared" si="46"/>
        <v>101</v>
      </c>
      <c r="F406">
        <f t="shared" si="47"/>
        <v>243</v>
      </c>
      <c r="G406" s="4">
        <f t="shared" si="48"/>
        <v>1</v>
      </c>
      <c r="H406" s="4">
        <f t="shared" si="49"/>
        <v>0</v>
      </c>
    </row>
    <row r="407" spans="1:8" ht="12.75">
      <c r="A407" s="4">
        <f t="shared" si="42"/>
        <v>401</v>
      </c>
      <c r="B407" s="6">
        <f t="shared" si="43"/>
        <v>1.2531209208409586</v>
      </c>
      <c r="C407" s="1">
        <f t="shared" si="44"/>
        <v>6.24718251370121</v>
      </c>
      <c r="D407" s="1">
        <f t="shared" si="45"/>
        <v>18.999281845388417</v>
      </c>
      <c r="E407">
        <f t="shared" si="46"/>
        <v>100</v>
      </c>
      <c r="F407">
        <f t="shared" si="47"/>
        <v>243</v>
      </c>
      <c r="G407" s="4">
        <f t="shared" si="48"/>
        <v>1</v>
      </c>
      <c r="H407" s="4">
        <f t="shared" si="49"/>
        <v>0</v>
      </c>
    </row>
    <row r="408" spans="1:8" ht="12.75">
      <c r="A408" s="4">
        <f t="shared" si="42"/>
        <v>402</v>
      </c>
      <c r="B408" s="6">
        <f t="shared" si="43"/>
        <v>1.2562459106684922</v>
      </c>
      <c r="C408" s="1">
        <f t="shared" si="44"/>
        <v>6.187779544240829</v>
      </c>
      <c r="D408" s="1">
        <f t="shared" si="45"/>
        <v>19.018711426168565</v>
      </c>
      <c r="E408">
        <f t="shared" si="46"/>
        <v>99</v>
      </c>
      <c r="F408">
        <f t="shared" si="47"/>
        <v>243</v>
      </c>
      <c r="G408" s="4">
        <f t="shared" si="48"/>
        <v>1</v>
      </c>
      <c r="H408" s="4">
        <f t="shared" si="49"/>
        <v>0</v>
      </c>
    </row>
    <row r="409" spans="1:8" ht="12.75">
      <c r="A409" s="4">
        <f t="shared" si="42"/>
        <v>403</v>
      </c>
      <c r="B409" s="6">
        <f t="shared" si="43"/>
        <v>1.2593709004960258</v>
      </c>
      <c r="C409" s="1">
        <f t="shared" si="44"/>
        <v>6.128316147688416</v>
      </c>
      <c r="D409" s="1">
        <f t="shared" si="45"/>
        <v>19.037955278705258</v>
      </c>
      <c r="E409">
        <f t="shared" si="46"/>
        <v>98</v>
      </c>
      <c r="F409">
        <f t="shared" si="47"/>
        <v>244</v>
      </c>
      <c r="G409" s="4">
        <f t="shared" si="48"/>
        <v>1</v>
      </c>
      <c r="H409" s="4">
        <f t="shared" si="49"/>
        <v>1</v>
      </c>
    </row>
    <row r="410" spans="1:8" ht="12.75">
      <c r="A410" s="4">
        <f t="shared" si="42"/>
        <v>404</v>
      </c>
      <c r="B410" s="6">
        <f t="shared" si="43"/>
        <v>1.2624958903235592</v>
      </c>
      <c r="C410" s="1">
        <f t="shared" si="44"/>
        <v>6.068792904736955</v>
      </c>
      <c r="D410" s="1">
        <f t="shared" si="45"/>
        <v>19.05701321507162</v>
      </c>
      <c r="E410">
        <f t="shared" si="46"/>
        <v>97</v>
      </c>
      <c r="F410">
        <f t="shared" si="47"/>
        <v>244</v>
      </c>
      <c r="G410" s="4">
        <f t="shared" si="48"/>
        <v>1</v>
      </c>
      <c r="H410" s="4">
        <f t="shared" si="49"/>
        <v>0</v>
      </c>
    </row>
    <row r="411" spans="1:8" ht="12.75">
      <c r="A411" s="4">
        <f t="shared" si="42"/>
        <v>405</v>
      </c>
      <c r="B411" s="6">
        <f t="shared" si="43"/>
        <v>1.265620880151093</v>
      </c>
      <c r="C411" s="1">
        <f t="shared" si="44"/>
        <v>6.009210396663846</v>
      </c>
      <c r="D411" s="1">
        <f t="shared" si="45"/>
        <v>19.075885049156362</v>
      </c>
      <c r="E411">
        <f t="shared" si="46"/>
        <v>96</v>
      </c>
      <c r="F411">
        <f t="shared" si="47"/>
        <v>244</v>
      </c>
      <c r="G411" s="4">
        <f t="shared" si="48"/>
        <v>1</v>
      </c>
      <c r="H411" s="4">
        <f t="shared" si="49"/>
        <v>0</v>
      </c>
    </row>
    <row r="412" spans="1:8" ht="12.75">
      <c r="A412" s="4">
        <f t="shared" si="42"/>
        <v>406</v>
      </c>
      <c r="B412" s="6">
        <f t="shared" si="43"/>
        <v>1.2687458699786267</v>
      </c>
      <c r="C412" s="1">
        <f t="shared" si="44"/>
        <v>5.94956920532527</v>
      </c>
      <c r="D412" s="1">
        <f t="shared" si="45"/>
        <v>19.09457059666557</v>
      </c>
      <c r="E412">
        <f t="shared" si="46"/>
        <v>95</v>
      </c>
      <c r="F412">
        <f t="shared" si="47"/>
        <v>244</v>
      </c>
      <c r="G412" s="4">
        <f t="shared" si="48"/>
        <v>1</v>
      </c>
      <c r="H412" s="4">
        <f t="shared" si="49"/>
        <v>0</v>
      </c>
    </row>
    <row r="413" spans="1:8" ht="12.75">
      <c r="A413" s="4">
        <f aca="true" t="shared" si="50" ref="A413:A476">ROW()-6</f>
        <v>407</v>
      </c>
      <c r="B413" s="6">
        <f aca="true" t="shared" si="51" ref="B413:B476">(ROW()-6)/K$4*0.5*PI()</f>
        <v>1.27187085980616</v>
      </c>
      <c r="C413" s="1">
        <f aca="true" t="shared" si="52" ref="C413:C476">COS(B413)*C$4</f>
        <v>5.889869913150471</v>
      </c>
      <c r="D413" s="1">
        <f aca="true" t="shared" si="53" ref="D413:D476">SIN(B413)*C$4</f>
        <v>19.113069675124528</v>
      </c>
      <c r="E413">
        <f aca="true" t="shared" si="54" ref="E413:E476">ROUND(C413/K$2,0)</f>
        <v>94</v>
      </c>
      <c r="F413">
        <f aca="true" t="shared" si="55" ref="F413:F476">ROUND(D413/K$1,0)</f>
        <v>245</v>
      </c>
      <c r="G413" s="4">
        <f aca="true" t="shared" si="56" ref="G413:G476">ABS(E412-E413)</f>
        <v>1</v>
      </c>
      <c r="H413" s="4">
        <f aca="true" t="shared" si="57" ref="H413:H476">ABS(F412-F413)</f>
        <v>1</v>
      </c>
    </row>
    <row r="414" spans="1:8" ht="12.75">
      <c r="A414" s="4">
        <f t="shared" si="50"/>
        <v>408</v>
      </c>
      <c r="B414" s="6">
        <f t="shared" si="51"/>
        <v>1.2749958496336937</v>
      </c>
      <c r="C414" s="1">
        <f t="shared" si="52"/>
        <v>5.8301131031360685</v>
      </c>
      <c r="D414" s="1">
        <f t="shared" si="53"/>
        <v>19.13138210387951</v>
      </c>
      <c r="E414">
        <f t="shared" si="54"/>
        <v>93</v>
      </c>
      <c r="F414">
        <f t="shared" si="55"/>
        <v>245</v>
      </c>
      <c r="G414" s="4">
        <f t="shared" si="56"/>
        <v>1</v>
      </c>
      <c r="H414" s="4">
        <f t="shared" si="57"/>
        <v>0</v>
      </c>
    </row>
    <row r="415" spans="1:8" ht="12.75">
      <c r="A415" s="4">
        <f t="shared" si="50"/>
        <v>409</v>
      </c>
      <c r="B415" s="6">
        <f t="shared" si="51"/>
        <v>1.2781208394612273</v>
      </c>
      <c r="C415" s="1">
        <f t="shared" si="52"/>
        <v>5.770299358840393</v>
      </c>
      <c r="D415" s="1">
        <f t="shared" si="53"/>
        <v>19.149507704099502</v>
      </c>
      <c r="E415">
        <f t="shared" si="54"/>
        <v>92</v>
      </c>
      <c r="F415">
        <f t="shared" si="55"/>
        <v>245</v>
      </c>
      <c r="G415" s="4">
        <f t="shared" si="56"/>
        <v>1</v>
      </c>
      <c r="H415" s="4">
        <f t="shared" si="57"/>
        <v>0</v>
      </c>
    </row>
    <row r="416" spans="1:8" ht="12.75">
      <c r="A416" s="4">
        <f t="shared" si="50"/>
        <v>410</v>
      </c>
      <c r="B416" s="6">
        <f t="shared" si="51"/>
        <v>1.2812458292887607</v>
      </c>
      <c r="C416" s="1">
        <f t="shared" si="52"/>
        <v>5.710429264377766</v>
      </c>
      <c r="D416" s="1">
        <f t="shared" si="53"/>
        <v>19.16744629877799</v>
      </c>
      <c r="E416">
        <f t="shared" si="54"/>
        <v>91</v>
      </c>
      <c r="F416">
        <f t="shared" si="55"/>
        <v>245</v>
      </c>
      <c r="G416" s="4">
        <f t="shared" si="56"/>
        <v>1</v>
      </c>
      <c r="H416" s="4">
        <f t="shared" si="57"/>
        <v>0</v>
      </c>
    </row>
    <row r="417" spans="1:8" ht="12.75">
      <c r="A417" s="4">
        <f t="shared" si="50"/>
        <v>411</v>
      </c>
      <c r="B417" s="6">
        <f t="shared" si="51"/>
        <v>1.2843708191162944</v>
      </c>
      <c r="C417" s="1">
        <f t="shared" si="52"/>
        <v>5.650503404412789</v>
      </c>
      <c r="D417" s="1">
        <f t="shared" si="53"/>
        <v>19.185197712734666</v>
      </c>
      <c r="E417">
        <f t="shared" si="54"/>
        <v>90</v>
      </c>
      <c r="F417">
        <f t="shared" si="55"/>
        <v>246</v>
      </c>
      <c r="G417" s="4">
        <f t="shared" si="56"/>
        <v>1</v>
      </c>
      <c r="H417" s="4">
        <f t="shared" si="57"/>
        <v>1</v>
      </c>
    </row>
    <row r="418" spans="1:8" ht="12.75">
      <c r="A418" s="4">
        <f t="shared" si="50"/>
        <v>412</v>
      </c>
      <c r="B418" s="6">
        <f t="shared" si="51"/>
        <v>1.287495808943828</v>
      </c>
      <c r="C418" s="1">
        <f t="shared" si="52"/>
        <v>5.590522364154654</v>
      </c>
      <c r="D418" s="1">
        <f t="shared" si="53"/>
        <v>19.20276177261715</v>
      </c>
      <c r="E418">
        <f t="shared" si="54"/>
        <v>89</v>
      </c>
      <c r="F418">
        <f t="shared" si="55"/>
        <v>246</v>
      </c>
      <c r="G418" s="4">
        <f t="shared" si="56"/>
        <v>1</v>
      </c>
      <c r="H418" s="4">
        <f t="shared" si="57"/>
        <v>0</v>
      </c>
    </row>
    <row r="419" spans="1:8" ht="12.75">
      <c r="A419" s="4">
        <f t="shared" si="50"/>
        <v>413</v>
      </c>
      <c r="B419" s="6">
        <f t="shared" si="51"/>
        <v>1.2906207987713614</v>
      </c>
      <c r="C419" s="1">
        <f t="shared" si="52"/>
        <v>5.5304867293514235</v>
      </c>
      <c r="D419" s="1">
        <f t="shared" si="53"/>
        <v>19.22013830690268</v>
      </c>
      <c r="E419">
        <f t="shared" si="54"/>
        <v>88</v>
      </c>
      <c r="F419">
        <f t="shared" si="55"/>
        <v>246</v>
      </c>
      <c r="G419" s="4">
        <f t="shared" si="56"/>
        <v>1</v>
      </c>
      <c r="H419" s="4">
        <f t="shared" si="57"/>
        <v>0</v>
      </c>
    </row>
    <row r="420" spans="1:8" ht="12.75">
      <c r="A420" s="4">
        <f t="shared" si="50"/>
        <v>414</v>
      </c>
      <c r="B420" s="6">
        <f t="shared" si="51"/>
        <v>1.293745788598895</v>
      </c>
      <c r="C420" s="1">
        <f t="shared" si="52"/>
        <v>5.470397086284291</v>
      </c>
      <c r="D420" s="1">
        <f t="shared" si="53"/>
        <v>19.237327145899773</v>
      </c>
      <c r="E420">
        <f t="shared" si="54"/>
        <v>88</v>
      </c>
      <c r="F420">
        <f t="shared" si="55"/>
        <v>246</v>
      </c>
      <c r="G420" s="4">
        <f t="shared" si="56"/>
        <v>0</v>
      </c>
      <c r="H420" s="4">
        <f t="shared" si="57"/>
        <v>0</v>
      </c>
    </row>
    <row r="421" spans="1:8" ht="12.75">
      <c r="A421" s="4">
        <f t="shared" si="50"/>
        <v>415</v>
      </c>
      <c r="B421" s="6">
        <f t="shared" si="51"/>
        <v>1.2968707784264286</v>
      </c>
      <c r="C421" s="1">
        <f t="shared" si="52"/>
        <v>5.410254021761882</v>
      </c>
      <c r="D421" s="1">
        <f t="shared" si="53"/>
        <v>19.254328121749907</v>
      </c>
      <c r="E421">
        <f t="shared" si="54"/>
        <v>87</v>
      </c>
      <c r="F421">
        <f t="shared" si="55"/>
        <v>246</v>
      </c>
      <c r="G421" s="4">
        <f t="shared" si="56"/>
        <v>1</v>
      </c>
      <c r="H421" s="4">
        <f t="shared" si="57"/>
        <v>0</v>
      </c>
    </row>
    <row r="422" spans="1:8" ht="12.75">
      <c r="A422" s="4">
        <f t="shared" si="50"/>
        <v>416</v>
      </c>
      <c r="B422" s="6">
        <f t="shared" si="51"/>
        <v>1.299995768253962</v>
      </c>
      <c r="C422" s="1">
        <f t="shared" si="52"/>
        <v>5.350058123114515</v>
      </c>
      <c r="D422" s="1">
        <f t="shared" si="53"/>
        <v>19.271141068429145</v>
      </c>
      <c r="E422">
        <f t="shared" si="54"/>
        <v>86</v>
      </c>
      <c r="F422">
        <f t="shared" si="55"/>
        <v>247</v>
      </c>
      <c r="G422" s="4">
        <f t="shared" si="56"/>
        <v>1</v>
      </c>
      <c r="H422" s="4">
        <f t="shared" si="57"/>
        <v>1</v>
      </c>
    </row>
    <row r="423" spans="1:8" ht="12.75">
      <c r="A423" s="4">
        <f t="shared" si="50"/>
        <v>417</v>
      </c>
      <c r="B423" s="6">
        <f t="shared" si="51"/>
        <v>1.3031207580814956</v>
      </c>
      <c r="C423" s="1">
        <f t="shared" si="52"/>
        <v>5.289809978188448</v>
      </c>
      <c r="D423" s="1">
        <f t="shared" si="53"/>
        <v>19.287765821749755</v>
      </c>
      <c r="E423">
        <f t="shared" si="54"/>
        <v>85</v>
      </c>
      <c r="F423">
        <f t="shared" si="55"/>
        <v>247</v>
      </c>
      <c r="G423" s="4">
        <f t="shared" si="56"/>
        <v>1</v>
      </c>
      <c r="H423" s="4">
        <f t="shared" si="57"/>
        <v>0</v>
      </c>
    </row>
    <row r="424" spans="1:8" ht="12.75">
      <c r="A424" s="4">
        <f t="shared" si="50"/>
        <v>418</v>
      </c>
      <c r="B424" s="6">
        <f t="shared" si="51"/>
        <v>1.3062457479090295</v>
      </c>
      <c r="C424" s="1">
        <f t="shared" si="52"/>
        <v>5.229510175340161</v>
      </c>
      <c r="D424" s="1">
        <f t="shared" si="53"/>
        <v>19.304202219361816</v>
      </c>
      <c r="E424">
        <f t="shared" si="54"/>
        <v>84</v>
      </c>
      <c r="F424">
        <f t="shared" si="55"/>
        <v>247</v>
      </c>
      <c r="G424" s="4">
        <f t="shared" si="56"/>
        <v>1</v>
      </c>
      <c r="H424" s="4">
        <f t="shared" si="57"/>
        <v>0</v>
      </c>
    </row>
    <row r="425" spans="1:8" ht="12.75">
      <c r="A425" s="4">
        <f t="shared" si="50"/>
        <v>419</v>
      </c>
      <c r="B425" s="6">
        <f t="shared" si="51"/>
        <v>1.3093707377365629</v>
      </c>
      <c r="C425" s="1">
        <f t="shared" si="52"/>
        <v>5.16915930343062</v>
      </c>
      <c r="D425" s="1">
        <f t="shared" si="53"/>
        <v>19.32045010075481</v>
      </c>
      <c r="E425">
        <f t="shared" si="54"/>
        <v>83</v>
      </c>
      <c r="F425">
        <f t="shared" si="55"/>
        <v>247</v>
      </c>
      <c r="G425" s="4">
        <f t="shared" si="56"/>
        <v>1</v>
      </c>
      <c r="H425" s="4">
        <f t="shared" si="57"/>
        <v>0</v>
      </c>
    </row>
    <row r="426" spans="1:8" ht="12.75">
      <c r="A426" s="4">
        <f t="shared" si="50"/>
        <v>420</v>
      </c>
      <c r="B426" s="6">
        <f t="shared" si="51"/>
        <v>1.3124957275640965</v>
      </c>
      <c r="C426" s="1">
        <f t="shared" si="52"/>
        <v>5.108757951819474</v>
      </c>
      <c r="D426" s="1">
        <f t="shared" si="53"/>
        <v>19.336509307259192</v>
      </c>
      <c r="E426">
        <f t="shared" si="54"/>
        <v>82</v>
      </c>
      <c r="F426">
        <f t="shared" si="55"/>
        <v>248</v>
      </c>
      <c r="G426" s="4">
        <f t="shared" si="56"/>
        <v>1</v>
      </c>
      <c r="H426" s="4">
        <f t="shared" si="57"/>
        <v>1</v>
      </c>
    </row>
    <row r="427" spans="1:8" ht="12.75">
      <c r="A427" s="4">
        <f t="shared" si="50"/>
        <v>421</v>
      </c>
      <c r="B427" s="6">
        <f t="shared" si="51"/>
        <v>1.3156207173916301</v>
      </c>
      <c r="C427" s="1">
        <f t="shared" si="52"/>
        <v>5.048306710359358</v>
      </c>
      <c r="D427" s="1">
        <f t="shared" si="53"/>
        <v>19.352379682047907</v>
      </c>
      <c r="E427">
        <f t="shared" si="54"/>
        <v>81</v>
      </c>
      <c r="F427">
        <f t="shared" si="55"/>
        <v>248</v>
      </c>
      <c r="G427" s="4">
        <f t="shared" si="56"/>
        <v>1</v>
      </c>
      <c r="H427" s="4">
        <f t="shared" si="57"/>
        <v>0</v>
      </c>
    </row>
    <row r="428" spans="1:8" ht="12.75">
      <c r="A428" s="4">
        <f t="shared" si="50"/>
        <v>422</v>
      </c>
      <c r="B428" s="6">
        <f t="shared" si="51"/>
        <v>1.3187457072191635</v>
      </c>
      <c r="C428" s="1">
        <f t="shared" si="52"/>
        <v>4.987806169390109</v>
      </c>
      <c r="D428" s="1">
        <f t="shared" si="53"/>
        <v>19.36806107013797</v>
      </c>
      <c r="E428">
        <f t="shared" si="54"/>
        <v>80</v>
      </c>
      <c r="F428">
        <f t="shared" si="55"/>
        <v>248</v>
      </c>
      <c r="G428" s="4">
        <f t="shared" si="56"/>
        <v>1</v>
      </c>
      <c r="H428" s="4">
        <f t="shared" si="57"/>
        <v>0</v>
      </c>
    </row>
    <row r="429" spans="1:8" ht="12.75">
      <c r="A429" s="4">
        <f t="shared" si="50"/>
        <v>423</v>
      </c>
      <c r="B429" s="6">
        <f t="shared" si="51"/>
        <v>1.3218706970466971</v>
      </c>
      <c r="C429" s="1">
        <f t="shared" si="52"/>
        <v>4.927256919732986</v>
      </c>
      <c r="D429" s="1">
        <f t="shared" si="53"/>
        <v>19.383553318391947</v>
      </c>
      <c r="E429">
        <f t="shared" si="54"/>
        <v>79</v>
      </c>
      <c r="F429">
        <f t="shared" si="55"/>
        <v>248</v>
      </c>
      <c r="G429" s="4">
        <f t="shared" si="56"/>
        <v>1</v>
      </c>
      <c r="H429" s="4">
        <f t="shared" si="57"/>
        <v>0</v>
      </c>
    </row>
    <row r="430" spans="1:8" ht="12.75">
      <c r="A430" s="4">
        <f t="shared" si="50"/>
        <v>424</v>
      </c>
      <c r="B430" s="6">
        <f t="shared" si="51"/>
        <v>1.3249956868742307</v>
      </c>
      <c r="C430" s="1">
        <f t="shared" si="52"/>
        <v>4.8666595526849274</v>
      </c>
      <c r="D430" s="1">
        <f t="shared" si="53"/>
        <v>19.398856275519456</v>
      </c>
      <c r="E430">
        <f t="shared" si="54"/>
        <v>78</v>
      </c>
      <c r="F430">
        <f t="shared" si="55"/>
        <v>248</v>
      </c>
      <c r="G430" s="4">
        <f t="shared" si="56"/>
        <v>1</v>
      </c>
      <c r="H430" s="4">
        <f t="shared" si="57"/>
        <v>0</v>
      </c>
    </row>
    <row r="431" spans="1:8" ht="12.75">
      <c r="A431" s="4">
        <f t="shared" si="50"/>
        <v>425</v>
      </c>
      <c r="B431" s="6">
        <f t="shared" si="51"/>
        <v>1.3281206767017641</v>
      </c>
      <c r="C431" s="1">
        <f t="shared" si="52"/>
        <v>4.806014660012767</v>
      </c>
      <c r="D431" s="1">
        <f t="shared" si="53"/>
        <v>19.413969792078653</v>
      </c>
      <c r="E431">
        <f t="shared" si="54"/>
        <v>77</v>
      </c>
      <c r="F431">
        <f t="shared" si="55"/>
        <v>248</v>
      </c>
      <c r="G431" s="4">
        <f t="shared" si="56"/>
        <v>1</v>
      </c>
      <c r="H431" s="4">
        <f t="shared" si="57"/>
        <v>0</v>
      </c>
    </row>
    <row r="432" spans="1:8" ht="12.75">
      <c r="A432" s="4">
        <f t="shared" si="50"/>
        <v>426</v>
      </c>
      <c r="B432" s="6">
        <f t="shared" si="51"/>
        <v>1.3312456665292978</v>
      </c>
      <c r="C432" s="1">
        <f t="shared" si="52"/>
        <v>4.745322833947439</v>
      </c>
      <c r="D432" s="1">
        <f t="shared" si="53"/>
        <v>19.42889372047768</v>
      </c>
      <c r="E432">
        <f t="shared" si="54"/>
        <v>76</v>
      </c>
      <c r="F432">
        <f t="shared" si="55"/>
        <v>249</v>
      </c>
      <c r="G432" s="4">
        <f t="shared" si="56"/>
        <v>1</v>
      </c>
      <c r="H432" s="4">
        <f t="shared" si="57"/>
        <v>1</v>
      </c>
    </row>
    <row r="433" spans="1:8" ht="12.75">
      <c r="A433" s="4">
        <f t="shared" si="50"/>
        <v>427</v>
      </c>
      <c r="B433" s="6">
        <f t="shared" si="51"/>
        <v>1.3343706563568314</v>
      </c>
      <c r="C433" s="1">
        <f t="shared" si="52"/>
        <v>4.684584667178219</v>
      </c>
      <c r="D433" s="1">
        <f t="shared" si="53"/>
        <v>19.443627914976123</v>
      </c>
      <c r="E433">
        <f t="shared" si="54"/>
        <v>75</v>
      </c>
      <c r="F433">
        <f t="shared" si="55"/>
        <v>249</v>
      </c>
      <c r="G433" s="4">
        <f t="shared" si="56"/>
        <v>1</v>
      </c>
      <c r="H433" s="4">
        <f t="shared" si="57"/>
        <v>0</v>
      </c>
    </row>
    <row r="434" spans="1:8" ht="12.75">
      <c r="A434" s="4">
        <f t="shared" si="50"/>
        <v>428</v>
      </c>
      <c r="B434" s="6">
        <f t="shared" si="51"/>
        <v>1.3374956461843648</v>
      </c>
      <c r="C434" s="1">
        <f t="shared" si="52"/>
        <v>4.623800752846928</v>
      </c>
      <c r="D434" s="1">
        <f t="shared" si="53"/>
        <v>19.45817223168641</v>
      </c>
      <c r="E434">
        <f t="shared" si="54"/>
        <v>74</v>
      </c>
      <c r="F434">
        <f t="shared" si="55"/>
        <v>249</v>
      </c>
      <c r="G434" s="4">
        <f t="shared" si="56"/>
        <v>1</v>
      </c>
      <c r="H434" s="4">
        <f t="shared" si="57"/>
        <v>0</v>
      </c>
    </row>
    <row r="435" spans="1:8" ht="12.75">
      <c r="A435" s="4">
        <f t="shared" si="50"/>
        <v>429</v>
      </c>
      <c r="B435" s="6">
        <f t="shared" si="51"/>
        <v>1.3406206360118984</v>
      </c>
      <c r="C435" s="1">
        <f t="shared" si="52"/>
        <v>4.5629716845421235</v>
      </c>
      <c r="D435" s="1">
        <f t="shared" si="53"/>
        <v>19.472526528575248</v>
      </c>
      <c r="E435">
        <f t="shared" si="54"/>
        <v>73</v>
      </c>
      <c r="F435">
        <f t="shared" si="55"/>
        <v>249</v>
      </c>
      <c r="G435" s="4">
        <f t="shared" si="56"/>
        <v>1</v>
      </c>
      <c r="H435" s="4">
        <f t="shared" si="57"/>
        <v>0</v>
      </c>
    </row>
    <row r="436" spans="1:8" ht="12.75">
      <c r="A436" s="4">
        <f t="shared" si="50"/>
        <v>430</v>
      </c>
      <c r="B436" s="6">
        <f t="shared" si="51"/>
        <v>1.343745625839432</v>
      </c>
      <c r="C436" s="1">
        <f t="shared" si="52"/>
        <v>4.5020980562933275</v>
      </c>
      <c r="D436" s="1">
        <f t="shared" si="53"/>
        <v>19.486690665464977</v>
      </c>
      <c r="E436">
        <f t="shared" si="54"/>
        <v>72</v>
      </c>
      <c r="F436">
        <f t="shared" si="55"/>
        <v>249</v>
      </c>
      <c r="G436" s="4">
        <f t="shared" si="56"/>
        <v>1</v>
      </c>
      <c r="H436" s="4">
        <f t="shared" si="57"/>
        <v>0</v>
      </c>
    </row>
    <row r="437" spans="1:8" ht="12.75">
      <c r="A437" s="4">
        <f t="shared" si="50"/>
        <v>431</v>
      </c>
      <c r="B437" s="6">
        <f t="shared" si="51"/>
        <v>1.3468706156669656</v>
      </c>
      <c r="C437" s="1">
        <f t="shared" si="52"/>
        <v>4.441180462565214</v>
      </c>
      <c r="D437" s="1">
        <f t="shared" si="53"/>
        <v>19.500664504034958</v>
      </c>
      <c r="E437">
        <f t="shared" si="54"/>
        <v>71</v>
      </c>
      <c r="F437">
        <f t="shared" si="55"/>
        <v>250</v>
      </c>
      <c r="G437" s="4">
        <f t="shared" si="56"/>
        <v>1</v>
      </c>
      <c r="H437" s="4">
        <f t="shared" si="57"/>
        <v>1</v>
      </c>
    </row>
    <row r="438" spans="1:8" ht="12.75">
      <c r="A438" s="4">
        <f t="shared" si="50"/>
        <v>432</v>
      </c>
      <c r="B438" s="6">
        <f t="shared" si="51"/>
        <v>1.3499956054944993</v>
      </c>
      <c r="C438" s="1">
        <f t="shared" si="52"/>
        <v>4.380219498251801</v>
      </c>
      <c r="D438" s="1">
        <f t="shared" si="53"/>
        <v>19.51444790782293</v>
      </c>
      <c r="E438">
        <f t="shared" si="54"/>
        <v>70</v>
      </c>
      <c r="F438">
        <f t="shared" si="55"/>
        <v>250</v>
      </c>
      <c r="G438" s="4">
        <f t="shared" si="56"/>
        <v>1</v>
      </c>
      <c r="H438" s="4">
        <f t="shared" si="57"/>
        <v>0</v>
      </c>
    </row>
    <row r="439" spans="1:8" ht="12.75">
      <c r="A439" s="4">
        <f t="shared" si="50"/>
        <v>433</v>
      </c>
      <c r="B439" s="6">
        <f t="shared" si="51"/>
        <v>1.3531205953220329</v>
      </c>
      <c r="C439" s="1">
        <f t="shared" si="52"/>
        <v>4.319215758670645</v>
      </c>
      <c r="D439" s="1">
        <f t="shared" si="53"/>
        <v>19.528040742226324</v>
      </c>
      <c r="E439">
        <f t="shared" si="54"/>
        <v>69</v>
      </c>
      <c r="F439">
        <f t="shared" si="55"/>
        <v>250</v>
      </c>
      <c r="G439" s="4">
        <f t="shared" si="56"/>
        <v>1</v>
      </c>
      <c r="H439" s="4">
        <f t="shared" si="57"/>
        <v>0</v>
      </c>
    </row>
    <row r="440" spans="1:8" ht="12.75">
      <c r="A440" s="4">
        <f t="shared" si="50"/>
        <v>434</v>
      </c>
      <c r="B440" s="6">
        <f t="shared" si="51"/>
        <v>1.3562455851495663</v>
      </c>
      <c r="C440" s="1">
        <f t="shared" si="52"/>
        <v>4.258169839557032</v>
      </c>
      <c r="D440" s="1">
        <f t="shared" si="53"/>
        <v>19.541442874503584</v>
      </c>
      <c r="E440">
        <f t="shared" si="54"/>
        <v>68</v>
      </c>
      <c r="F440">
        <f t="shared" si="55"/>
        <v>250</v>
      </c>
      <c r="G440" s="4">
        <f t="shared" si="56"/>
        <v>1</v>
      </c>
      <c r="H440" s="4">
        <f t="shared" si="57"/>
        <v>0</v>
      </c>
    </row>
    <row r="441" spans="1:8" ht="12.75">
      <c r="A441" s="4">
        <f t="shared" si="50"/>
        <v>435</v>
      </c>
      <c r="B441" s="6">
        <f t="shared" si="51"/>
        <v>1.3593705749771</v>
      </c>
      <c r="C441" s="1">
        <f t="shared" si="52"/>
        <v>4.197082337058141</v>
      </c>
      <c r="D441" s="1">
        <f t="shared" si="53"/>
        <v>19.554654173775475</v>
      </c>
      <c r="E441">
        <f t="shared" si="54"/>
        <v>67</v>
      </c>
      <c r="F441">
        <f t="shared" si="55"/>
        <v>250</v>
      </c>
      <c r="G441" s="4">
        <f t="shared" si="56"/>
        <v>1</v>
      </c>
      <c r="H441" s="4">
        <f t="shared" si="57"/>
        <v>0</v>
      </c>
    </row>
    <row r="442" spans="1:8" ht="12.75">
      <c r="A442" s="4">
        <f t="shared" si="50"/>
        <v>436</v>
      </c>
      <c r="B442" s="6">
        <f t="shared" si="51"/>
        <v>1.3624955648046335</v>
      </c>
      <c r="C442" s="1">
        <f t="shared" si="52"/>
        <v>4.135953847727249</v>
      </c>
      <c r="D442" s="1">
        <f t="shared" si="53"/>
        <v>19.567674511026347</v>
      </c>
      <c r="E442">
        <f t="shared" si="54"/>
        <v>66</v>
      </c>
      <c r="F442">
        <f t="shared" si="55"/>
        <v>250</v>
      </c>
      <c r="G442" s="4">
        <f t="shared" si="56"/>
        <v>1</v>
      </c>
      <c r="H442" s="4">
        <f t="shared" si="57"/>
        <v>0</v>
      </c>
    </row>
    <row r="443" spans="1:8" ht="12.75">
      <c r="A443" s="4">
        <f t="shared" si="50"/>
        <v>437</v>
      </c>
      <c r="B443" s="6">
        <f t="shared" si="51"/>
        <v>1.365620554632167</v>
      </c>
      <c r="C443" s="1">
        <f t="shared" si="52"/>
        <v>4.074784968517891</v>
      </c>
      <c r="D443" s="1">
        <f t="shared" si="53"/>
        <v>19.580503759105397</v>
      </c>
      <c r="E443">
        <f t="shared" si="54"/>
        <v>65</v>
      </c>
      <c r="F443">
        <f t="shared" si="55"/>
        <v>251</v>
      </c>
      <c r="G443" s="4">
        <f t="shared" si="56"/>
        <v>1</v>
      </c>
      <c r="H443" s="4">
        <f t="shared" si="57"/>
        <v>1</v>
      </c>
    </row>
    <row r="444" spans="1:8" ht="12.75">
      <c r="A444" s="4">
        <f t="shared" si="50"/>
        <v>438</v>
      </c>
      <c r="B444" s="6">
        <f t="shared" si="51"/>
        <v>1.3687455444597005</v>
      </c>
      <c r="C444" s="1">
        <f t="shared" si="52"/>
        <v>4.0135762967780195</v>
      </c>
      <c r="D444" s="1">
        <f t="shared" si="53"/>
        <v>19.593141792727923</v>
      </c>
      <c r="E444">
        <f t="shared" si="54"/>
        <v>64</v>
      </c>
      <c r="F444">
        <f t="shared" si="55"/>
        <v>251</v>
      </c>
      <c r="G444" s="4">
        <f t="shared" si="56"/>
        <v>1</v>
      </c>
      <c r="H444" s="4">
        <f t="shared" si="57"/>
        <v>0</v>
      </c>
    </row>
    <row r="445" spans="1:8" ht="12.75">
      <c r="A445" s="4">
        <f t="shared" si="50"/>
        <v>439</v>
      </c>
      <c r="B445" s="6">
        <f t="shared" si="51"/>
        <v>1.3718705342872342</v>
      </c>
      <c r="C445" s="1">
        <f t="shared" si="52"/>
        <v>3.9523284302441954</v>
      </c>
      <c r="D445" s="1">
        <f t="shared" si="53"/>
        <v>19.60558848847653</v>
      </c>
      <c r="E445">
        <f t="shared" si="54"/>
        <v>63</v>
      </c>
      <c r="F445">
        <f t="shared" si="55"/>
        <v>251</v>
      </c>
      <c r="G445" s="4">
        <f t="shared" si="56"/>
        <v>1</v>
      </c>
      <c r="H445" s="4">
        <f t="shared" si="57"/>
        <v>0</v>
      </c>
    </row>
    <row r="446" spans="1:8" ht="12.75">
      <c r="A446" s="4">
        <f t="shared" si="50"/>
        <v>440</v>
      </c>
      <c r="B446" s="6">
        <f t="shared" si="51"/>
        <v>1.3749955241147676</v>
      </c>
      <c r="C446" s="1">
        <f t="shared" si="52"/>
        <v>3.8910419670357395</v>
      </c>
      <c r="D446" s="1">
        <f t="shared" si="53"/>
        <v>19.61784372480234</v>
      </c>
      <c r="E446">
        <f t="shared" si="54"/>
        <v>62</v>
      </c>
      <c r="F446">
        <f t="shared" si="55"/>
        <v>251</v>
      </c>
      <c r="G446" s="4">
        <f t="shared" si="56"/>
        <v>1</v>
      </c>
      <c r="H446" s="4">
        <f t="shared" si="57"/>
        <v>0</v>
      </c>
    </row>
    <row r="447" spans="1:8" ht="12.75">
      <c r="A447" s="4">
        <f t="shared" si="50"/>
        <v>441</v>
      </c>
      <c r="B447" s="6">
        <f t="shared" si="51"/>
        <v>1.3781205139423012</v>
      </c>
      <c r="C447" s="1">
        <f t="shared" si="52"/>
        <v>3.829717505648876</v>
      </c>
      <c r="D447" s="1">
        <f t="shared" si="53"/>
        <v>19.629907382026197</v>
      </c>
      <c r="E447">
        <f t="shared" si="54"/>
        <v>61</v>
      </c>
      <c r="F447">
        <f t="shared" si="55"/>
        <v>251</v>
      </c>
      <c r="G447" s="4">
        <f t="shared" si="56"/>
        <v>1</v>
      </c>
      <c r="H447" s="4">
        <f t="shared" si="57"/>
        <v>0</v>
      </c>
    </row>
    <row r="448" spans="1:8" ht="12.75">
      <c r="A448" s="4">
        <f t="shared" si="50"/>
        <v>442</v>
      </c>
      <c r="B448" s="6">
        <f t="shared" si="51"/>
        <v>1.3812455037698348</v>
      </c>
      <c r="C448" s="1">
        <f t="shared" si="52"/>
        <v>3.768355644950918</v>
      </c>
      <c r="D448" s="1">
        <f t="shared" si="53"/>
        <v>19.6417793423398</v>
      </c>
      <c r="E448">
        <f t="shared" si="54"/>
        <v>60</v>
      </c>
      <c r="F448">
        <f t="shared" si="55"/>
        <v>251</v>
      </c>
      <c r="G448" s="4">
        <f t="shared" si="56"/>
        <v>1</v>
      </c>
      <c r="H448" s="4">
        <f t="shared" si="57"/>
        <v>0</v>
      </c>
    </row>
    <row r="449" spans="1:8" ht="12.75">
      <c r="A449" s="4">
        <f t="shared" si="50"/>
        <v>443</v>
      </c>
      <c r="B449" s="6">
        <f t="shared" si="51"/>
        <v>1.3843704935973684</v>
      </c>
      <c r="C449" s="1">
        <f t="shared" si="52"/>
        <v>3.706956984174396</v>
      </c>
      <c r="D449" s="1">
        <f t="shared" si="53"/>
        <v>19.653459489806895</v>
      </c>
      <c r="E449">
        <f t="shared" si="54"/>
        <v>59</v>
      </c>
      <c r="F449">
        <f t="shared" si="55"/>
        <v>252</v>
      </c>
      <c r="G449" s="4">
        <f t="shared" si="56"/>
        <v>1</v>
      </c>
      <c r="H449" s="4">
        <f t="shared" si="57"/>
        <v>1</v>
      </c>
    </row>
    <row r="450" spans="1:8" ht="12.75">
      <c r="A450" s="4">
        <f t="shared" si="50"/>
        <v>444</v>
      </c>
      <c r="B450" s="6">
        <f t="shared" si="51"/>
        <v>1.387495483424902</v>
      </c>
      <c r="C450" s="1">
        <f t="shared" si="52"/>
        <v>3.645522122911215</v>
      </c>
      <c r="D450" s="1">
        <f t="shared" si="53"/>
        <v>19.66494771036437</v>
      </c>
      <c r="E450">
        <f t="shared" si="54"/>
        <v>58</v>
      </c>
      <c r="F450">
        <f t="shared" si="55"/>
        <v>252</v>
      </c>
      <c r="G450" s="4">
        <f t="shared" si="56"/>
        <v>1</v>
      </c>
      <c r="H450" s="4">
        <f t="shared" si="57"/>
        <v>0</v>
      </c>
    </row>
    <row r="451" spans="1:8" ht="12.75">
      <c r="A451" s="4">
        <f t="shared" si="50"/>
        <v>445</v>
      </c>
      <c r="B451" s="6">
        <f t="shared" si="51"/>
        <v>1.3906204732524357</v>
      </c>
      <c r="C451" s="1">
        <f t="shared" si="52"/>
        <v>3.584051661106799</v>
      </c>
      <c r="D451" s="1">
        <f t="shared" si="53"/>
        <v>19.6762438918234</v>
      </c>
      <c r="E451">
        <f t="shared" si="54"/>
        <v>57</v>
      </c>
      <c r="F451">
        <f t="shared" si="55"/>
        <v>252</v>
      </c>
      <c r="G451" s="4">
        <f t="shared" si="56"/>
        <v>1</v>
      </c>
      <c r="H451" s="4">
        <f t="shared" si="57"/>
        <v>0</v>
      </c>
    </row>
    <row r="452" spans="1:8" ht="12.75">
      <c r="A452" s="4">
        <f t="shared" si="50"/>
        <v>446</v>
      </c>
      <c r="B452" s="6">
        <f t="shared" si="51"/>
        <v>1.393745463079969</v>
      </c>
      <c r="C452" s="1">
        <f t="shared" si="52"/>
        <v>3.5225461990542333</v>
      </c>
      <c r="D452" s="1">
        <f t="shared" si="53"/>
        <v>19.68734792387051</v>
      </c>
      <c r="E452">
        <f t="shared" si="54"/>
        <v>56</v>
      </c>
      <c r="F452">
        <f t="shared" si="55"/>
        <v>252</v>
      </c>
      <c r="G452" s="4">
        <f t="shared" si="56"/>
        <v>1</v>
      </c>
      <c r="H452" s="4">
        <f t="shared" si="57"/>
        <v>0</v>
      </c>
    </row>
    <row r="453" spans="1:8" ht="12.75">
      <c r="A453" s="4">
        <f t="shared" si="50"/>
        <v>447</v>
      </c>
      <c r="B453" s="6">
        <f t="shared" si="51"/>
        <v>1.3968704529075027</v>
      </c>
      <c r="C453" s="1">
        <f t="shared" si="52"/>
        <v>3.461006337388388</v>
      </c>
      <c r="D453" s="1">
        <f t="shared" si="53"/>
        <v>19.698259698068696</v>
      </c>
      <c r="E453">
        <f t="shared" si="54"/>
        <v>55</v>
      </c>
      <c r="F453">
        <f t="shared" si="55"/>
        <v>252</v>
      </c>
      <c r="G453" s="4">
        <f t="shared" si="56"/>
        <v>1</v>
      </c>
      <c r="H453" s="4">
        <f t="shared" si="57"/>
        <v>0</v>
      </c>
    </row>
    <row r="454" spans="1:8" ht="12.75">
      <c r="A454" s="4">
        <f t="shared" si="50"/>
        <v>448</v>
      </c>
      <c r="B454" s="6">
        <f t="shared" si="51"/>
        <v>1.3999954427350363</v>
      </c>
      <c r="C454" s="1">
        <f t="shared" si="52"/>
        <v>3.3994326770800782</v>
      </c>
      <c r="D454" s="1">
        <f t="shared" si="53"/>
        <v>19.708979107858433</v>
      </c>
      <c r="E454">
        <f t="shared" si="54"/>
        <v>54</v>
      </c>
      <c r="F454">
        <f t="shared" si="55"/>
        <v>252</v>
      </c>
      <c r="G454" s="4">
        <f t="shared" si="56"/>
        <v>1</v>
      </c>
      <c r="H454" s="4">
        <f t="shared" si="57"/>
        <v>0</v>
      </c>
    </row>
    <row r="455" spans="1:8" ht="12.75">
      <c r="A455" s="4">
        <f t="shared" si="50"/>
        <v>449</v>
      </c>
      <c r="B455" s="6">
        <f t="shared" si="51"/>
        <v>1.4031204325625697</v>
      </c>
      <c r="C455" s="1">
        <f t="shared" si="52"/>
        <v>3.3378258194301798</v>
      </c>
      <c r="D455" s="1">
        <f t="shared" si="53"/>
        <v>19.719506048558753</v>
      </c>
      <c r="E455">
        <f t="shared" si="54"/>
        <v>53</v>
      </c>
      <c r="F455">
        <f t="shared" si="55"/>
        <v>252</v>
      </c>
      <c r="G455" s="4">
        <f t="shared" si="56"/>
        <v>1</v>
      </c>
      <c r="H455" s="4">
        <f t="shared" si="57"/>
        <v>0</v>
      </c>
    </row>
    <row r="456" spans="1:8" ht="12.75">
      <c r="A456" s="4">
        <f t="shared" si="50"/>
        <v>450</v>
      </c>
      <c r="B456" s="6">
        <f t="shared" si="51"/>
        <v>1.4062454223901033</v>
      </c>
      <c r="C456" s="1">
        <f t="shared" si="52"/>
        <v>3.276186366063747</v>
      </c>
      <c r="D456" s="1">
        <f t="shared" si="53"/>
        <v>19.729840417368255</v>
      </c>
      <c r="E456">
        <f t="shared" si="54"/>
        <v>52</v>
      </c>
      <c r="F456">
        <f t="shared" si="55"/>
        <v>253</v>
      </c>
      <c r="G456" s="4">
        <f t="shared" si="56"/>
        <v>1</v>
      </c>
      <c r="H456" s="4">
        <f t="shared" si="57"/>
        <v>1</v>
      </c>
    </row>
    <row r="457" spans="1:8" ht="12.75">
      <c r="A457" s="4">
        <f t="shared" si="50"/>
        <v>451</v>
      </c>
      <c r="B457" s="6">
        <f t="shared" si="51"/>
        <v>1.409370412217637</v>
      </c>
      <c r="C457" s="1">
        <f t="shared" si="52"/>
        <v>3.2145149189241624</v>
      </c>
      <c r="D457" s="1">
        <f t="shared" si="53"/>
        <v>19.73998211336611</v>
      </c>
      <c r="E457">
        <f t="shared" si="54"/>
        <v>51</v>
      </c>
      <c r="F457">
        <f t="shared" si="55"/>
        <v>253</v>
      </c>
      <c r="G457" s="4">
        <f t="shared" si="56"/>
        <v>1</v>
      </c>
      <c r="H457" s="4">
        <f t="shared" si="57"/>
        <v>0</v>
      </c>
    </row>
    <row r="458" spans="1:8" ht="12.75">
      <c r="A458" s="4">
        <f t="shared" si="50"/>
        <v>452</v>
      </c>
      <c r="B458" s="6">
        <f t="shared" si="51"/>
        <v>1.4124954020451703</v>
      </c>
      <c r="C458" s="1">
        <f t="shared" si="52"/>
        <v>3.152812080267245</v>
      </c>
      <c r="D458" s="1">
        <f t="shared" si="53"/>
        <v>19.74993103751304</v>
      </c>
      <c r="E458">
        <f t="shared" si="54"/>
        <v>50</v>
      </c>
      <c r="F458">
        <f t="shared" si="55"/>
        <v>253</v>
      </c>
      <c r="G458" s="4">
        <f t="shared" si="56"/>
        <v>1</v>
      </c>
      <c r="H458" s="4">
        <f t="shared" si="57"/>
        <v>0</v>
      </c>
    </row>
    <row r="459" spans="1:8" ht="12.75">
      <c r="A459" s="4">
        <f t="shared" si="50"/>
        <v>453</v>
      </c>
      <c r="B459" s="6">
        <f t="shared" si="51"/>
        <v>1.415620391872704</v>
      </c>
      <c r="C459" s="1">
        <f t="shared" si="52"/>
        <v>3.091078452655357</v>
      </c>
      <c r="D459" s="1">
        <f t="shared" si="53"/>
        <v>19.759687092652296</v>
      </c>
      <c r="E459">
        <f t="shared" si="54"/>
        <v>49</v>
      </c>
      <c r="F459">
        <f t="shared" si="55"/>
        <v>253</v>
      </c>
      <c r="G459" s="4">
        <f t="shared" si="56"/>
        <v>1</v>
      </c>
      <c r="H459" s="4">
        <f t="shared" si="57"/>
        <v>0</v>
      </c>
    </row>
    <row r="460" spans="1:8" ht="12.75">
      <c r="A460" s="4">
        <f t="shared" si="50"/>
        <v>454</v>
      </c>
      <c r="B460" s="6">
        <f t="shared" si="51"/>
        <v>1.4187453817002376</v>
      </c>
      <c r="C460" s="1">
        <f t="shared" si="52"/>
        <v>3.0293146389515435</v>
      </c>
      <c r="D460" s="1">
        <f t="shared" si="53"/>
        <v>19.7692501835106</v>
      </c>
      <c r="E460">
        <f t="shared" si="54"/>
        <v>48</v>
      </c>
      <c r="F460">
        <f t="shared" si="55"/>
        <v>253</v>
      </c>
      <c r="G460" s="4">
        <f t="shared" si="56"/>
        <v>1</v>
      </c>
      <c r="H460" s="4">
        <f t="shared" si="57"/>
        <v>0</v>
      </c>
    </row>
    <row r="461" spans="1:8" ht="12.75">
      <c r="A461" s="4">
        <f t="shared" si="50"/>
        <v>455</v>
      </c>
      <c r="B461" s="6">
        <f t="shared" si="51"/>
        <v>1.4218703715277712</v>
      </c>
      <c r="C461" s="1">
        <f t="shared" si="52"/>
        <v>2.9675212423136315</v>
      </c>
      <c r="D461" s="1">
        <f t="shared" si="53"/>
        <v>19.778620216699075</v>
      </c>
      <c r="E461">
        <f t="shared" si="54"/>
        <v>47</v>
      </c>
      <c r="F461">
        <f t="shared" si="55"/>
        <v>253</v>
      </c>
      <c r="G461" s="4">
        <f t="shared" si="56"/>
        <v>1</v>
      </c>
      <c r="H461" s="4">
        <f t="shared" si="57"/>
        <v>0</v>
      </c>
    </row>
    <row r="462" spans="1:8" ht="12.75">
      <c r="A462" s="4">
        <f t="shared" si="50"/>
        <v>456</v>
      </c>
      <c r="B462" s="6">
        <f t="shared" si="51"/>
        <v>1.4249953613553046</v>
      </c>
      <c r="C462" s="1">
        <f t="shared" si="52"/>
        <v>2.905698866188344</v>
      </c>
      <c r="D462" s="1">
        <f t="shared" si="53"/>
        <v>19.78779710071416</v>
      </c>
      <c r="E462">
        <f t="shared" si="54"/>
        <v>46</v>
      </c>
      <c r="F462">
        <f t="shared" si="55"/>
        <v>253</v>
      </c>
      <c r="G462" s="4">
        <f t="shared" si="56"/>
        <v>1</v>
      </c>
      <c r="H462" s="4">
        <f t="shared" si="57"/>
        <v>0</v>
      </c>
    </row>
    <row r="463" spans="1:8" ht="12.75">
      <c r="A463" s="4">
        <f t="shared" si="50"/>
        <v>457</v>
      </c>
      <c r="B463" s="6">
        <f t="shared" si="51"/>
        <v>1.4281203511828382</v>
      </c>
      <c r="C463" s="1">
        <f t="shared" si="52"/>
        <v>2.8438481143053913</v>
      </c>
      <c r="D463" s="1">
        <f t="shared" si="53"/>
        <v>19.79678074593851</v>
      </c>
      <c r="E463">
        <f t="shared" si="54"/>
        <v>46</v>
      </c>
      <c r="F463">
        <f t="shared" si="55"/>
        <v>253</v>
      </c>
      <c r="G463" s="4">
        <f t="shared" si="56"/>
        <v>0</v>
      </c>
      <c r="H463" s="4">
        <f t="shared" si="57"/>
        <v>0</v>
      </c>
    </row>
    <row r="464" spans="1:8" ht="12.75">
      <c r="A464" s="4">
        <f t="shared" si="50"/>
        <v>458</v>
      </c>
      <c r="B464" s="6">
        <f t="shared" si="51"/>
        <v>1.4312453410103718</v>
      </c>
      <c r="C464" s="1">
        <f t="shared" si="52"/>
        <v>2.7819695906716033</v>
      </c>
      <c r="D464" s="1">
        <f t="shared" si="53"/>
        <v>19.80557106464185</v>
      </c>
      <c r="E464">
        <f t="shared" si="54"/>
        <v>45</v>
      </c>
      <c r="F464">
        <f t="shared" si="55"/>
        <v>254</v>
      </c>
      <c r="G464" s="4">
        <f t="shared" si="56"/>
        <v>1</v>
      </c>
      <c r="H464" s="4">
        <f t="shared" si="57"/>
        <v>1</v>
      </c>
    </row>
    <row r="465" spans="1:8" ht="12.75">
      <c r="A465" s="4">
        <f t="shared" si="50"/>
        <v>459</v>
      </c>
      <c r="B465" s="6">
        <f t="shared" si="51"/>
        <v>1.4343703308379054</v>
      </c>
      <c r="C465" s="1">
        <f t="shared" si="52"/>
        <v>2.720063899565013</v>
      </c>
      <c r="D465" s="1">
        <f t="shared" si="53"/>
        <v>19.814167970981856</v>
      </c>
      <c r="E465">
        <f t="shared" si="54"/>
        <v>44</v>
      </c>
      <c r="F465">
        <f t="shared" si="55"/>
        <v>254</v>
      </c>
      <c r="G465" s="4">
        <f t="shared" si="56"/>
        <v>1</v>
      </c>
      <c r="H465" s="4">
        <f t="shared" si="57"/>
        <v>0</v>
      </c>
    </row>
    <row r="466" spans="1:8" ht="12.75">
      <c r="A466" s="4">
        <f t="shared" si="50"/>
        <v>460</v>
      </c>
      <c r="B466" s="6">
        <f t="shared" si="51"/>
        <v>1.437495320665439</v>
      </c>
      <c r="C466" s="1">
        <f t="shared" si="52"/>
        <v>2.6581316455289548</v>
      </c>
      <c r="D466" s="1">
        <f t="shared" si="53"/>
        <v>19.822571381004977</v>
      </c>
      <c r="E466">
        <f t="shared" si="54"/>
        <v>43</v>
      </c>
      <c r="F466">
        <f t="shared" si="55"/>
        <v>254</v>
      </c>
      <c r="G466" s="4">
        <f t="shared" si="56"/>
        <v>1</v>
      </c>
      <c r="H466" s="4">
        <f t="shared" si="57"/>
        <v>0</v>
      </c>
    </row>
    <row r="467" spans="1:8" ht="12.75">
      <c r="A467" s="4">
        <f t="shared" si="50"/>
        <v>461</v>
      </c>
      <c r="B467" s="6">
        <f t="shared" si="51"/>
        <v>1.4406203104929725</v>
      </c>
      <c r="C467" s="1">
        <f t="shared" si="52"/>
        <v>2.596173433366174</v>
      </c>
      <c r="D467" s="1">
        <f t="shared" si="53"/>
        <v>19.830781212647263</v>
      </c>
      <c r="E467">
        <f t="shared" si="54"/>
        <v>42</v>
      </c>
      <c r="F467">
        <f t="shared" si="55"/>
        <v>254</v>
      </c>
      <c r="G467" s="4">
        <f t="shared" si="56"/>
        <v>1</v>
      </c>
      <c r="H467" s="4">
        <f t="shared" si="57"/>
        <v>0</v>
      </c>
    </row>
    <row r="468" spans="1:8" ht="12.75">
      <c r="A468" s="4">
        <f t="shared" si="50"/>
        <v>462</v>
      </c>
      <c r="B468" s="6">
        <f t="shared" si="51"/>
        <v>1.443745300320506</v>
      </c>
      <c r="C468" s="1">
        <f t="shared" si="52"/>
        <v>2.5341898681328945</v>
      </c>
      <c r="D468" s="1">
        <f t="shared" si="53"/>
        <v>19.83879738573517</v>
      </c>
      <c r="E468">
        <f t="shared" si="54"/>
        <v>41</v>
      </c>
      <c r="F468">
        <f t="shared" si="55"/>
        <v>254</v>
      </c>
      <c r="G468" s="4">
        <f t="shared" si="56"/>
        <v>1</v>
      </c>
      <c r="H468" s="4">
        <f t="shared" si="57"/>
        <v>0</v>
      </c>
    </row>
    <row r="469" spans="1:8" ht="12.75">
      <c r="A469" s="4">
        <f t="shared" si="50"/>
        <v>463</v>
      </c>
      <c r="B469" s="6">
        <f t="shared" si="51"/>
        <v>1.4468702901480397</v>
      </c>
      <c r="C469" s="1">
        <f t="shared" si="52"/>
        <v>2.4721815551329414</v>
      </c>
      <c r="D469" s="1">
        <f t="shared" si="53"/>
        <v>19.846619821986323</v>
      </c>
      <c r="E469">
        <f t="shared" si="54"/>
        <v>40</v>
      </c>
      <c r="F469">
        <f t="shared" si="55"/>
        <v>254</v>
      </c>
      <c r="G469" s="4">
        <f t="shared" si="56"/>
        <v>1</v>
      </c>
      <c r="H469" s="4">
        <f t="shared" si="57"/>
        <v>0</v>
      </c>
    </row>
    <row r="470" spans="1:8" ht="12.75">
      <c r="A470" s="4">
        <f t="shared" si="50"/>
        <v>464</v>
      </c>
      <c r="B470" s="6">
        <f t="shared" si="51"/>
        <v>1.449995279975573</v>
      </c>
      <c r="C470" s="1">
        <f t="shared" si="52"/>
        <v>2.410149099911817</v>
      </c>
      <c r="D470" s="1">
        <f t="shared" si="53"/>
        <v>19.85424844501031</v>
      </c>
      <c r="E470">
        <f t="shared" si="54"/>
        <v>39</v>
      </c>
      <c r="F470">
        <f t="shared" si="55"/>
        <v>254</v>
      </c>
      <c r="G470" s="4">
        <f t="shared" si="56"/>
        <v>1</v>
      </c>
      <c r="H470" s="4">
        <f t="shared" si="57"/>
        <v>0</v>
      </c>
    </row>
    <row r="471" spans="1:8" ht="12.75">
      <c r="A471" s="4">
        <f t="shared" si="50"/>
        <v>465</v>
      </c>
      <c r="B471" s="6">
        <f t="shared" si="51"/>
        <v>1.4531202698031067</v>
      </c>
      <c r="C471" s="1">
        <f t="shared" si="52"/>
        <v>2.3480931082507697</v>
      </c>
      <c r="D471" s="1">
        <f t="shared" si="53"/>
        <v>19.8616831803094</v>
      </c>
      <c r="E471">
        <f t="shared" si="54"/>
        <v>38</v>
      </c>
      <c r="F471">
        <f t="shared" si="55"/>
        <v>254</v>
      </c>
      <c r="G471" s="4">
        <f t="shared" si="56"/>
        <v>1</v>
      </c>
      <c r="H471" s="4">
        <f t="shared" si="57"/>
        <v>0</v>
      </c>
    </row>
    <row r="472" spans="1:8" ht="12.75">
      <c r="A472" s="4">
        <f t="shared" si="50"/>
        <v>466</v>
      </c>
      <c r="B472" s="6">
        <f t="shared" si="51"/>
        <v>1.4562452596306403</v>
      </c>
      <c r="C472" s="1">
        <f t="shared" si="52"/>
        <v>2.2860141861609096</v>
      </c>
      <c r="D472" s="1">
        <f t="shared" si="53"/>
        <v>19.868923955279286</v>
      </c>
      <c r="E472">
        <f t="shared" si="54"/>
        <v>37</v>
      </c>
      <c r="F472">
        <f t="shared" si="55"/>
        <v>254</v>
      </c>
      <c r="G472" s="4">
        <f t="shared" si="56"/>
        <v>1</v>
      </c>
      <c r="H472" s="4">
        <f t="shared" si="57"/>
        <v>0</v>
      </c>
    </row>
    <row r="473" spans="1:8" ht="12.75">
      <c r="A473" s="4">
        <f t="shared" si="50"/>
        <v>467</v>
      </c>
      <c r="B473" s="6">
        <f t="shared" si="51"/>
        <v>1.459370249458174</v>
      </c>
      <c r="C473" s="1">
        <f t="shared" si="52"/>
        <v>2.22391293987727</v>
      </c>
      <c r="D473" s="1">
        <f t="shared" si="53"/>
        <v>19.875970699209798</v>
      </c>
      <c r="E473">
        <f t="shared" si="54"/>
        <v>36</v>
      </c>
      <c r="F473">
        <f t="shared" si="55"/>
        <v>254</v>
      </c>
      <c r="G473" s="4">
        <f t="shared" si="56"/>
        <v>1</v>
      </c>
      <c r="H473" s="4">
        <f t="shared" si="57"/>
        <v>0</v>
      </c>
    </row>
    <row r="474" spans="1:8" ht="12.75">
      <c r="A474" s="4">
        <f t="shared" si="50"/>
        <v>468</v>
      </c>
      <c r="B474" s="6">
        <f t="shared" si="51"/>
        <v>1.4624952392857073</v>
      </c>
      <c r="C474" s="1">
        <f t="shared" si="52"/>
        <v>2.1617899758528965</v>
      </c>
      <c r="D474" s="1">
        <f t="shared" si="53"/>
        <v>19.88282334328558</v>
      </c>
      <c r="E474">
        <f t="shared" si="54"/>
        <v>35</v>
      </c>
      <c r="F474">
        <f t="shared" si="55"/>
        <v>255</v>
      </c>
      <c r="G474" s="4">
        <f t="shared" si="56"/>
        <v>1</v>
      </c>
      <c r="H474" s="4">
        <f t="shared" si="57"/>
        <v>1</v>
      </c>
    </row>
    <row r="475" spans="1:8" ht="12.75">
      <c r="A475" s="4">
        <f t="shared" si="50"/>
        <v>469</v>
      </c>
      <c r="B475" s="6">
        <f t="shared" si="51"/>
        <v>1.465620229113241</v>
      </c>
      <c r="C475" s="1">
        <f t="shared" si="52"/>
        <v>2.0996459007529076</v>
      </c>
      <c r="D475" s="1">
        <f t="shared" si="53"/>
        <v>19.889481820586767</v>
      </c>
      <c r="E475">
        <f t="shared" si="54"/>
        <v>34</v>
      </c>
      <c r="F475">
        <f t="shared" si="55"/>
        <v>255</v>
      </c>
      <c r="G475" s="4">
        <f t="shared" si="56"/>
        <v>1</v>
      </c>
      <c r="H475" s="4">
        <f t="shared" si="57"/>
        <v>0</v>
      </c>
    </row>
    <row r="476" spans="1:8" ht="12.75">
      <c r="A476" s="4">
        <f t="shared" si="50"/>
        <v>470</v>
      </c>
      <c r="B476" s="6">
        <f t="shared" si="51"/>
        <v>1.4687452189407746</v>
      </c>
      <c r="C476" s="1">
        <f t="shared" si="52"/>
        <v>2.0374813214485967</v>
      </c>
      <c r="D476" s="1">
        <f t="shared" si="53"/>
        <v>19.895946066089646</v>
      </c>
      <c r="E476">
        <f t="shared" si="54"/>
        <v>33</v>
      </c>
      <c r="F476">
        <f t="shared" si="55"/>
        <v>255</v>
      </c>
      <c r="G476" s="4">
        <f t="shared" si="56"/>
        <v>1</v>
      </c>
      <c r="H476" s="4">
        <f t="shared" si="57"/>
        <v>0</v>
      </c>
    </row>
    <row r="477" spans="1:8" ht="12.75">
      <c r="A477" s="4">
        <f aca="true" t="shared" si="58" ref="A477:A539">ROW()-6</f>
        <v>471</v>
      </c>
      <c r="B477" s="6">
        <f aca="true" t="shared" si="59" ref="B477:B539">(ROW()-6)/K$4*0.5*PI()</f>
        <v>1.4718702087683082</v>
      </c>
      <c r="C477" s="1">
        <f aca="true" t="shared" si="60" ref="C477:C539">COS(B477)*C$4</f>
        <v>1.9752968450114867</v>
      </c>
      <c r="D477" s="1">
        <f aca="true" t="shared" si="61" ref="D477:D539">SIN(B477)*C$4</f>
        <v>19.902216016667282</v>
      </c>
      <c r="E477">
        <f aca="true" t="shared" si="62" ref="E477:E539">ROUND(C477/K$2,0)</f>
        <v>32</v>
      </c>
      <c r="F477">
        <f aca="true" t="shared" si="63" ref="F477:F539">ROUND(D477/K$1,0)</f>
        <v>255</v>
      </c>
      <c r="G477" s="4">
        <f aca="true" t="shared" si="64" ref="G477:G539">ABS(E476-E477)</f>
        <v>1</v>
      </c>
      <c r="H477" s="4">
        <f aca="true" t="shared" si="65" ref="H477:H539">ABS(F476-F477)</f>
        <v>0</v>
      </c>
    </row>
    <row r="478" spans="1:8" ht="12.75">
      <c r="A478" s="4">
        <f t="shared" si="58"/>
        <v>472</v>
      </c>
      <c r="B478" s="6">
        <f t="shared" si="59"/>
        <v>1.4749951985958418</v>
      </c>
      <c r="C478" s="1">
        <f t="shared" si="60"/>
        <v>1.9130930787074076</v>
      </c>
      <c r="D478" s="1">
        <f t="shared" si="61"/>
        <v>19.908291611090135</v>
      </c>
      <c r="E478">
        <f t="shared" si="62"/>
        <v>31</v>
      </c>
      <c r="F478">
        <f t="shared" si="63"/>
        <v>255</v>
      </c>
      <c r="G478" s="4">
        <f t="shared" si="64"/>
        <v>1</v>
      </c>
      <c r="H478" s="4">
        <f t="shared" si="65"/>
        <v>0</v>
      </c>
    </row>
    <row r="479" spans="1:8" ht="12.75">
      <c r="A479" s="4">
        <f t="shared" si="58"/>
        <v>473</v>
      </c>
      <c r="B479" s="6">
        <f t="shared" si="59"/>
        <v>1.4781201884233752</v>
      </c>
      <c r="C479" s="1">
        <f t="shared" si="60"/>
        <v>1.8508706299905704</v>
      </c>
      <c r="D479" s="1">
        <f t="shared" si="61"/>
        <v>19.91417279002666</v>
      </c>
      <c r="E479">
        <f t="shared" si="62"/>
        <v>30</v>
      </c>
      <c r="F479">
        <f t="shared" si="63"/>
        <v>255</v>
      </c>
      <c r="G479" s="4">
        <f t="shared" si="64"/>
        <v>1</v>
      </c>
      <c r="H479" s="4">
        <f t="shared" si="65"/>
        <v>0</v>
      </c>
    </row>
    <row r="480" spans="1:8" ht="12.75">
      <c r="A480" s="4">
        <f t="shared" si="58"/>
        <v>474</v>
      </c>
      <c r="B480" s="6">
        <f t="shared" si="59"/>
        <v>1.4812451782509088</v>
      </c>
      <c r="C480" s="1">
        <f t="shared" si="60"/>
        <v>1.788630106497616</v>
      </c>
      <c r="D480" s="1">
        <f t="shared" si="61"/>
        <v>19.919859496043898</v>
      </c>
      <c r="E480">
        <f t="shared" si="62"/>
        <v>29</v>
      </c>
      <c r="F480">
        <f t="shared" si="63"/>
        <v>255</v>
      </c>
      <c r="G480" s="4">
        <f t="shared" si="64"/>
        <v>1</v>
      </c>
      <c r="H480" s="4">
        <f t="shared" si="65"/>
        <v>0</v>
      </c>
    </row>
    <row r="481" spans="1:8" ht="12.75">
      <c r="A481" s="4">
        <f t="shared" si="58"/>
        <v>475</v>
      </c>
      <c r="B481" s="6">
        <f t="shared" si="59"/>
        <v>1.4843701680784425</v>
      </c>
      <c r="C481" s="1">
        <f t="shared" si="60"/>
        <v>1.7263721160417096</v>
      </c>
      <c r="D481" s="1">
        <f t="shared" si="61"/>
        <v>19.925351673608013</v>
      </c>
      <c r="E481">
        <f t="shared" si="62"/>
        <v>28</v>
      </c>
      <c r="F481">
        <f t="shared" si="63"/>
        <v>255</v>
      </c>
      <c r="G481" s="4">
        <f t="shared" si="64"/>
        <v>1</v>
      </c>
      <c r="H481" s="4">
        <f t="shared" si="65"/>
        <v>0</v>
      </c>
    </row>
    <row r="482" spans="1:8" ht="12.75">
      <c r="A482" s="4">
        <f t="shared" si="58"/>
        <v>476</v>
      </c>
      <c r="B482" s="6">
        <f t="shared" si="59"/>
        <v>1.4874951579059759</v>
      </c>
      <c r="C482" s="1">
        <f t="shared" si="60"/>
        <v>1.6640972666065905</v>
      </c>
      <c r="D482" s="1">
        <f t="shared" si="61"/>
        <v>19.93064926908485</v>
      </c>
      <c r="E482">
        <f t="shared" si="62"/>
        <v>27</v>
      </c>
      <c r="F482">
        <f t="shared" si="63"/>
        <v>255</v>
      </c>
      <c r="G482" s="4">
        <f t="shared" si="64"/>
        <v>1</v>
      </c>
      <c r="H482" s="4">
        <f t="shared" si="65"/>
        <v>0</v>
      </c>
    </row>
    <row r="483" spans="1:8" ht="12.75">
      <c r="A483" s="4">
        <f t="shared" si="58"/>
        <v>477</v>
      </c>
      <c r="B483" s="6">
        <f t="shared" si="59"/>
        <v>1.4906201477335095</v>
      </c>
      <c r="C483" s="1">
        <f t="shared" si="60"/>
        <v>1.6018061663406227</v>
      </c>
      <c r="D483" s="1">
        <f t="shared" si="61"/>
        <v>19.93575223074046</v>
      </c>
      <c r="E483">
        <f t="shared" si="62"/>
        <v>26</v>
      </c>
      <c r="F483">
        <f t="shared" si="63"/>
        <v>255</v>
      </c>
      <c r="G483" s="4">
        <f t="shared" si="64"/>
        <v>1</v>
      </c>
      <c r="H483" s="4">
        <f t="shared" si="65"/>
        <v>0</v>
      </c>
    </row>
    <row r="484" spans="1:8" ht="12.75">
      <c r="A484" s="4">
        <f t="shared" si="58"/>
        <v>478</v>
      </c>
      <c r="B484" s="6">
        <f t="shared" si="59"/>
        <v>1.493745137561043</v>
      </c>
      <c r="C484" s="1">
        <f t="shared" si="60"/>
        <v>1.5394994235508808</v>
      </c>
      <c r="D484" s="1">
        <f t="shared" si="61"/>
        <v>19.940660508741594</v>
      </c>
      <c r="E484">
        <f t="shared" si="62"/>
        <v>25</v>
      </c>
      <c r="F484">
        <f t="shared" si="63"/>
        <v>255</v>
      </c>
      <c r="G484" s="4">
        <f t="shared" si="64"/>
        <v>1</v>
      </c>
      <c r="H484" s="4">
        <f t="shared" si="65"/>
        <v>0</v>
      </c>
    </row>
    <row r="485" spans="1:8" ht="12.75">
      <c r="A485" s="4">
        <f t="shared" si="58"/>
        <v>479</v>
      </c>
      <c r="B485" s="6">
        <f t="shared" si="59"/>
        <v>1.4968701273885767</v>
      </c>
      <c r="C485" s="1">
        <f t="shared" si="60"/>
        <v>1.4771776466971933</v>
      </c>
      <c r="D485" s="1">
        <f t="shared" si="61"/>
        <v>19.9453740551562</v>
      </c>
      <c r="E485">
        <f t="shared" si="62"/>
        <v>24</v>
      </c>
      <c r="F485">
        <f t="shared" si="63"/>
        <v>255</v>
      </c>
      <c r="G485" s="4">
        <f t="shared" si="64"/>
        <v>1</v>
      </c>
      <c r="H485" s="4">
        <f t="shared" si="65"/>
        <v>0</v>
      </c>
    </row>
    <row r="486" spans="1:8" ht="12.75">
      <c r="A486" s="4">
        <f t="shared" si="58"/>
        <v>480</v>
      </c>
      <c r="B486" s="6">
        <f t="shared" si="59"/>
        <v>1.4999951172161101</v>
      </c>
      <c r="C486" s="1">
        <f t="shared" si="60"/>
        <v>1.4148414443862096</v>
      </c>
      <c r="D486" s="1">
        <f t="shared" si="61"/>
        <v>19.949892823953896</v>
      </c>
      <c r="E486">
        <f t="shared" si="62"/>
        <v>23</v>
      </c>
      <c r="F486">
        <f t="shared" si="63"/>
        <v>255</v>
      </c>
      <c r="G486" s="4">
        <f t="shared" si="64"/>
        <v>1</v>
      </c>
      <c r="H486" s="4">
        <f t="shared" si="65"/>
        <v>0</v>
      </c>
    </row>
    <row r="487" spans="1:8" ht="12.75">
      <c r="A487" s="4">
        <f t="shared" si="58"/>
        <v>481</v>
      </c>
      <c r="B487" s="6">
        <f t="shared" si="59"/>
        <v>1.5031201070436437</v>
      </c>
      <c r="C487" s="1">
        <f t="shared" si="60"/>
        <v>1.3524914253654374</v>
      </c>
      <c r="D487" s="1">
        <f t="shared" si="61"/>
        <v>19.954216771006397</v>
      </c>
      <c r="E487">
        <f t="shared" si="62"/>
        <v>22</v>
      </c>
      <c r="F487">
        <f t="shared" si="63"/>
        <v>255</v>
      </c>
      <c r="G487" s="4">
        <f t="shared" si="64"/>
        <v>1</v>
      </c>
      <c r="H487" s="4">
        <f t="shared" si="65"/>
        <v>0</v>
      </c>
    </row>
    <row r="488" spans="1:8" ht="12.75">
      <c r="A488" s="4">
        <f t="shared" si="58"/>
        <v>482</v>
      </c>
      <c r="B488" s="6">
        <f t="shared" si="59"/>
        <v>1.5062450968711774</v>
      </c>
      <c r="C488" s="1">
        <f t="shared" si="60"/>
        <v>1.2901281985173263</v>
      </c>
      <c r="D488" s="1">
        <f t="shared" si="61"/>
        <v>19.95834585408797</v>
      </c>
      <c r="E488">
        <f t="shared" si="62"/>
        <v>21</v>
      </c>
      <c r="F488">
        <f t="shared" si="63"/>
        <v>255</v>
      </c>
      <c r="G488" s="4">
        <f t="shared" si="64"/>
        <v>1</v>
      </c>
      <c r="H488" s="4">
        <f t="shared" si="65"/>
        <v>0</v>
      </c>
    </row>
    <row r="489" spans="1:8" ht="12.75">
      <c r="A489" s="4">
        <f t="shared" si="58"/>
        <v>483</v>
      </c>
      <c r="B489" s="6">
        <f t="shared" si="59"/>
        <v>1.5093700866987108</v>
      </c>
      <c r="C489" s="1">
        <f t="shared" si="60"/>
        <v>1.2277523728533075</v>
      </c>
      <c r="D489" s="1">
        <f t="shared" si="61"/>
        <v>19.96228003287583</v>
      </c>
      <c r="E489">
        <f t="shared" si="62"/>
        <v>20</v>
      </c>
      <c r="F489">
        <f t="shared" si="63"/>
        <v>256</v>
      </c>
      <c r="G489" s="4">
        <f t="shared" si="64"/>
        <v>1</v>
      </c>
      <c r="H489" s="4">
        <f t="shared" si="65"/>
        <v>1</v>
      </c>
    </row>
    <row r="490" spans="1:8" ht="12.75">
      <c r="A490" s="4">
        <f t="shared" si="58"/>
        <v>484</v>
      </c>
      <c r="B490" s="6">
        <f t="shared" si="59"/>
        <v>1.5124950765262446</v>
      </c>
      <c r="C490" s="1">
        <f t="shared" si="60"/>
        <v>1.1653645575078289</v>
      </c>
      <c r="D490" s="1">
        <f t="shared" si="61"/>
        <v>19.966019268950546</v>
      </c>
      <c r="E490">
        <f t="shared" si="62"/>
        <v>19</v>
      </c>
      <c r="F490">
        <f t="shared" si="63"/>
        <v>256</v>
      </c>
      <c r="G490" s="4">
        <f t="shared" si="64"/>
        <v>1</v>
      </c>
      <c r="H490" s="4">
        <f t="shared" si="65"/>
        <v>0</v>
      </c>
    </row>
    <row r="491" spans="1:8" ht="12.75">
      <c r="A491" s="4">
        <f t="shared" si="58"/>
        <v>485</v>
      </c>
      <c r="B491" s="6">
        <f t="shared" si="59"/>
        <v>1.515620066353778</v>
      </c>
      <c r="C491" s="1">
        <f t="shared" si="60"/>
        <v>1.1029653617324546</v>
      </c>
      <c r="D491" s="1">
        <f t="shared" si="61"/>
        <v>19.969563525796413</v>
      </c>
      <c r="E491">
        <f t="shared" si="62"/>
        <v>18</v>
      </c>
      <c r="F491">
        <f t="shared" si="63"/>
        <v>256</v>
      </c>
      <c r="G491" s="4">
        <f t="shared" si="64"/>
        <v>1</v>
      </c>
      <c r="H491" s="4">
        <f t="shared" si="65"/>
        <v>0</v>
      </c>
    </row>
    <row r="492" spans="1:8" ht="12.75">
      <c r="A492" s="4">
        <f t="shared" si="58"/>
        <v>486</v>
      </c>
      <c r="B492" s="6">
        <f t="shared" si="59"/>
        <v>1.5187450561813116</v>
      </c>
      <c r="C492" s="1">
        <f t="shared" si="60"/>
        <v>1.0405553948898547</v>
      </c>
      <c r="D492" s="1">
        <f t="shared" si="61"/>
        <v>19.97291276880179</v>
      </c>
      <c r="E492">
        <f t="shared" si="62"/>
        <v>17</v>
      </c>
      <c r="F492">
        <f t="shared" si="63"/>
        <v>256</v>
      </c>
      <c r="G492" s="4">
        <f t="shared" si="64"/>
        <v>1</v>
      </c>
      <c r="H492" s="4">
        <f t="shared" si="65"/>
        <v>0</v>
      </c>
    </row>
    <row r="493" spans="1:8" ht="12.75">
      <c r="A493" s="4">
        <f t="shared" si="58"/>
        <v>487</v>
      </c>
      <c r="B493" s="6">
        <f t="shared" si="59"/>
        <v>1.5218700460088452</v>
      </c>
      <c r="C493" s="1">
        <f t="shared" si="60"/>
        <v>0.9781352664479026</v>
      </c>
      <c r="D493" s="1">
        <f t="shared" si="61"/>
        <v>19.976066965259477</v>
      </c>
      <c r="E493">
        <f t="shared" si="62"/>
        <v>16</v>
      </c>
      <c r="F493">
        <f t="shared" si="63"/>
        <v>256</v>
      </c>
      <c r="G493" s="4">
        <f t="shared" si="64"/>
        <v>1</v>
      </c>
      <c r="H493" s="4">
        <f t="shared" si="65"/>
        <v>0</v>
      </c>
    </row>
    <row r="494" spans="1:8" ht="12.75">
      <c r="A494" s="4">
        <f t="shared" si="58"/>
        <v>488</v>
      </c>
      <c r="B494" s="6">
        <f t="shared" si="59"/>
        <v>1.5249950358363786</v>
      </c>
      <c r="C494" s="1">
        <f t="shared" si="60"/>
        <v>0.9157055859737046</v>
      </c>
      <c r="D494" s="1">
        <f t="shared" si="61"/>
        <v>19.97902608436699</v>
      </c>
      <c r="E494">
        <f t="shared" si="62"/>
        <v>15</v>
      </c>
      <c r="F494">
        <f t="shared" si="63"/>
        <v>256</v>
      </c>
      <c r="G494" s="4">
        <f t="shared" si="64"/>
        <v>1</v>
      </c>
      <c r="H494" s="4">
        <f t="shared" si="65"/>
        <v>0</v>
      </c>
    </row>
    <row r="495" spans="1:8" ht="12.75">
      <c r="A495" s="4">
        <f t="shared" si="58"/>
        <v>489</v>
      </c>
      <c r="B495" s="6">
        <f t="shared" si="59"/>
        <v>1.5281200256639123</v>
      </c>
      <c r="C495" s="1">
        <f t="shared" si="60"/>
        <v>0.8532669631276348</v>
      </c>
      <c r="D495" s="1">
        <f t="shared" si="61"/>
        <v>19.9817900972269</v>
      </c>
      <c r="E495">
        <f t="shared" si="62"/>
        <v>14</v>
      </c>
      <c r="F495">
        <f t="shared" si="63"/>
        <v>256</v>
      </c>
      <c r="G495" s="4">
        <f t="shared" si="64"/>
        <v>1</v>
      </c>
      <c r="H495" s="4">
        <f t="shared" si="65"/>
        <v>0</v>
      </c>
    </row>
    <row r="496" spans="1:8" ht="12.75">
      <c r="A496" s="4">
        <f t="shared" si="58"/>
        <v>490</v>
      </c>
      <c r="B496" s="6">
        <f t="shared" si="59"/>
        <v>1.5312450154914459</v>
      </c>
      <c r="C496" s="1">
        <f t="shared" si="60"/>
        <v>0.7908200076574083</v>
      </c>
      <c r="D496" s="1">
        <f t="shared" si="61"/>
        <v>19.984358976847087</v>
      </c>
      <c r="E496">
        <f t="shared" si="62"/>
        <v>13</v>
      </c>
      <c r="F496">
        <f t="shared" si="63"/>
        <v>256</v>
      </c>
      <c r="G496" s="4">
        <f t="shared" si="64"/>
        <v>1</v>
      </c>
      <c r="H496" s="4">
        <f t="shared" si="65"/>
        <v>0</v>
      </c>
    </row>
    <row r="497" spans="1:8" ht="12.75">
      <c r="A497" s="4">
        <f t="shared" si="58"/>
        <v>491</v>
      </c>
      <c r="B497" s="6">
        <f t="shared" si="59"/>
        <v>1.5343700053189795</v>
      </c>
      <c r="C497" s="1">
        <f t="shared" si="60"/>
        <v>0.7283653293921079</v>
      </c>
      <c r="D497" s="1">
        <f t="shared" si="61"/>
        <v>19.986732698141022</v>
      </c>
      <c r="E497">
        <f t="shared" si="62"/>
        <v>12</v>
      </c>
      <c r="F497">
        <f t="shared" si="63"/>
        <v>256</v>
      </c>
      <c r="G497" s="4">
        <f t="shared" si="64"/>
        <v>1</v>
      </c>
      <c r="H497" s="4">
        <f t="shared" si="65"/>
        <v>0</v>
      </c>
    </row>
    <row r="498" spans="1:8" ht="12.75">
      <c r="A498" s="4">
        <f t="shared" si="58"/>
        <v>492</v>
      </c>
      <c r="B498" s="6">
        <f t="shared" si="59"/>
        <v>1.5374949951465129</v>
      </c>
      <c r="C498" s="1">
        <f t="shared" si="60"/>
        <v>0.6659035382362383</v>
      </c>
      <c r="D498" s="1">
        <f t="shared" si="61"/>
        <v>19.988911237928004</v>
      </c>
      <c r="E498">
        <f t="shared" si="62"/>
        <v>11</v>
      </c>
      <c r="F498">
        <f t="shared" si="63"/>
        <v>256</v>
      </c>
      <c r="G498" s="4">
        <f t="shared" si="64"/>
        <v>1</v>
      </c>
      <c r="H498" s="4">
        <f t="shared" si="65"/>
        <v>0</v>
      </c>
    </row>
    <row r="499" spans="1:8" ht="12.75">
      <c r="A499" s="4">
        <f t="shared" si="58"/>
        <v>493</v>
      </c>
      <c r="B499" s="6">
        <f t="shared" si="59"/>
        <v>1.5406199849740465</v>
      </c>
      <c r="C499" s="1">
        <f t="shared" si="60"/>
        <v>0.6034352441637525</v>
      </c>
      <c r="D499" s="1">
        <f t="shared" si="61"/>
        <v>19.990894574933385</v>
      </c>
      <c r="E499">
        <f t="shared" si="62"/>
        <v>10</v>
      </c>
      <c r="F499">
        <f t="shared" si="63"/>
        <v>256</v>
      </c>
      <c r="G499" s="4">
        <f t="shared" si="64"/>
        <v>1</v>
      </c>
      <c r="H499" s="4">
        <f t="shared" si="65"/>
        <v>0</v>
      </c>
    </row>
    <row r="500" spans="1:8" ht="12.75">
      <c r="A500" s="4">
        <f t="shared" si="58"/>
        <v>494</v>
      </c>
      <c r="B500" s="6">
        <f t="shared" si="59"/>
        <v>1.5437449748015801</v>
      </c>
      <c r="C500" s="1">
        <f t="shared" si="60"/>
        <v>0.5409610572121211</v>
      </c>
      <c r="D500" s="1">
        <f t="shared" si="61"/>
        <v>19.99268268978878</v>
      </c>
      <c r="E500">
        <f t="shared" si="62"/>
        <v>9</v>
      </c>
      <c r="F500">
        <f t="shared" si="63"/>
        <v>256</v>
      </c>
      <c r="G500" s="4">
        <f t="shared" si="64"/>
        <v>1</v>
      </c>
      <c r="H500" s="4">
        <f t="shared" si="65"/>
        <v>0</v>
      </c>
    </row>
    <row r="501" spans="1:8" ht="12.75">
      <c r="A501" s="4">
        <f t="shared" si="58"/>
        <v>495</v>
      </c>
      <c r="B501" s="6">
        <f t="shared" si="59"/>
        <v>1.5468699646291135</v>
      </c>
      <c r="C501" s="1">
        <f t="shared" si="60"/>
        <v>0.478481587476362</v>
      </c>
      <c r="D501" s="1">
        <f t="shared" si="61"/>
        <v>19.99427556503226</v>
      </c>
      <c r="E501">
        <f t="shared" si="62"/>
        <v>8</v>
      </c>
      <c r="F501">
        <f t="shared" si="63"/>
        <v>256</v>
      </c>
      <c r="G501" s="4">
        <f t="shared" si="64"/>
        <v>1</v>
      </c>
      <c r="H501" s="4">
        <f t="shared" si="65"/>
        <v>0</v>
      </c>
    </row>
    <row r="502" spans="1:8" ht="12.75">
      <c r="A502" s="4">
        <f t="shared" si="58"/>
        <v>496</v>
      </c>
      <c r="B502" s="6">
        <f t="shared" si="59"/>
        <v>1.5499949544566471</v>
      </c>
      <c r="C502" s="1">
        <f t="shared" si="60"/>
        <v>0.41599744510306913</v>
      </c>
      <c r="D502" s="1">
        <f t="shared" si="61"/>
        <v>19.995673185108515</v>
      </c>
      <c r="E502">
        <f t="shared" si="62"/>
        <v>7</v>
      </c>
      <c r="F502">
        <f t="shared" si="63"/>
        <v>256</v>
      </c>
      <c r="G502" s="4">
        <f t="shared" si="64"/>
        <v>1</v>
      </c>
      <c r="H502" s="4">
        <f t="shared" si="65"/>
        <v>0</v>
      </c>
    </row>
    <row r="503" spans="1:8" ht="12.75">
      <c r="A503" s="4">
        <f t="shared" si="58"/>
        <v>497</v>
      </c>
      <c r="B503" s="6">
        <f t="shared" si="59"/>
        <v>1.5531199442841808</v>
      </c>
      <c r="C503" s="1">
        <f t="shared" si="60"/>
        <v>0.3535092402844807</v>
      </c>
      <c r="D503" s="1">
        <f t="shared" si="61"/>
        <v>19.99687553636901</v>
      </c>
      <c r="E503">
        <f t="shared" si="62"/>
        <v>6</v>
      </c>
      <c r="F503">
        <f t="shared" si="63"/>
        <v>256</v>
      </c>
      <c r="G503" s="4">
        <f t="shared" si="64"/>
        <v>1</v>
      </c>
      <c r="H503" s="4">
        <f t="shared" si="65"/>
        <v>0</v>
      </c>
    </row>
    <row r="504" spans="1:8" ht="12.75">
      <c r="A504" s="4">
        <f t="shared" si="58"/>
        <v>498</v>
      </c>
      <c r="B504" s="6">
        <f t="shared" si="59"/>
        <v>1.5562449341117144</v>
      </c>
      <c r="C504" s="1">
        <f t="shared" si="60"/>
        <v>0.2910175832525024</v>
      </c>
      <c r="D504" s="1">
        <f t="shared" si="61"/>
        <v>19.997882607072125</v>
      </c>
      <c r="E504">
        <f t="shared" si="62"/>
        <v>5</v>
      </c>
      <c r="F504">
        <f t="shared" si="63"/>
        <v>256</v>
      </c>
      <c r="G504" s="4">
        <f t="shared" si="64"/>
        <v>1</v>
      </c>
      <c r="H504" s="4">
        <f t="shared" si="65"/>
        <v>0</v>
      </c>
    </row>
    <row r="505" spans="1:8" ht="12.75">
      <c r="A505" s="4">
        <f t="shared" si="58"/>
        <v>499</v>
      </c>
      <c r="B505" s="6">
        <f t="shared" si="59"/>
        <v>1.559369923939248</v>
      </c>
      <c r="C505" s="1">
        <f t="shared" si="60"/>
        <v>0.2285230842727526</v>
      </c>
      <c r="D505" s="1">
        <f t="shared" si="61"/>
        <v>19.998694387383253</v>
      </c>
      <c r="E505">
        <f t="shared" si="62"/>
        <v>4</v>
      </c>
      <c r="F505">
        <f t="shared" si="63"/>
        <v>256</v>
      </c>
      <c r="G505" s="4">
        <f t="shared" si="64"/>
        <v>1</v>
      </c>
      <c r="H505" s="4">
        <f t="shared" si="65"/>
        <v>0</v>
      </c>
    </row>
    <row r="506" spans="1:8" ht="12.75">
      <c r="A506" s="4">
        <f t="shared" si="58"/>
        <v>500</v>
      </c>
      <c r="B506" s="6">
        <f t="shared" si="59"/>
        <v>1.5624949137667814</v>
      </c>
      <c r="C506" s="1">
        <f t="shared" si="60"/>
        <v>0.16602635363860754</v>
      </c>
      <c r="D506" s="1">
        <f t="shared" si="61"/>
        <v>19.99931086937491</v>
      </c>
      <c r="E506">
        <f t="shared" si="62"/>
        <v>3</v>
      </c>
      <c r="F506">
        <f t="shared" si="63"/>
        <v>256</v>
      </c>
      <c r="G506" s="4">
        <f t="shared" si="64"/>
        <v>1</v>
      </c>
      <c r="H506" s="4">
        <f t="shared" si="65"/>
        <v>0</v>
      </c>
    </row>
    <row r="507" spans="1:8" ht="12.75">
      <c r="A507" s="4">
        <f t="shared" si="58"/>
        <v>501</v>
      </c>
      <c r="B507" s="6">
        <f t="shared" si="59"/>
        <v>1.565619903594315</v>
      </c>
      <c r="C507" s="1">
        <f t="shared" si="60"/>
        <v>0.10352800166522332</v>
      </c>
      <c r="D507" s="1">
        <f t="shared" si="61"/>
        <v>19.99973204702681</v>
      </c>
      <c r="E507">
        <f t="shared" si="62"/>
        <v>2</v>
      </c>
      <c r="F507">
        <f t="shared" si="63"/>
        <v>256</v>
      </c>
      <c r="G507" s="4">
        <f t="shared" si="64"/>
        <v>1</v>
      </c>
      <c r="H507" s="4">
        <f t="shared" si="65"/>
        <v>0</v>
      </c>
    </row>
    <row r="508" spans="1:8" ht="12.75">
      <c r="A508" s="4">
        <f t="shared" si="58"/>
        <v>502</v>
      </c>
      <c r="B508" s="6">
        <f t="shared" si="59"/>
        <v>1.5687448934218486</v>
      </c>
      <c r="C508" s="1">
        <f t="shared" si="60"/>
        <v>0.04102863868360267</v>
      </c>
      <c r="D508" s="1">
        <f t="shared" si="61"/>
        <v>19.99995791622592</v>
      </c>
      <c r="E508">
        <f t="shared" si="62"/>
        <v>1</v>
      </c>
      <c r="F508">
        <f t="shared" si="63"/>
        <v>256</v>
      </c>
      <c r="G508" s="4">
        <f t="shared" si="64"/>
        <v>1</v>
      </c>
      <c r="H508" s="4">
        <f t="shared" si="65"/>
        <v>0</v>
      </c>
    </row>
    <row r="509" spans="1:8" ht="12.75">
      <c r="A509" s="4">
        <f t="shared" si="58"/>
        <v>503</v>
      </c>
      <c r="B509" s="6">
        <f t="shared" si="59"/>
        <v>1.571869883249382</v>
      </c>
      <c r="C509" s="1">
        <f t="shared" si="60"/>
        <v>-0.02147112496537862</v>
      </c>
      <c r="D509" s="1">
        <f t="shared" si="61"/>
        <v>19.999988474766496</v>
      </c>
      <c r="E509">
        <f t="shared" si="62"/>
        <v>0</v>
      </c>
      <c r="F509">
        <f t="shared" si="63"/>
        <v>256</v>
      </c>
      <c r="G509" s="4">
        <f t="shared" si="64"/>
        <v>1</v>
      </c>
      <c r="H509" s="4">
        <f t="shared" si="65"/>
        <v>0</v>
      </c>
    </row>
    <row r="510" spans="1:8" ht="12.75">
      <c r="A510" s="5"/>
      <c r="B510" s="14"/>
      <c r="C510" s="15"/>
      <c r="D510" s="15"/>
      <c r="E510" s="5"/>
      <c r="F510" s="5"/>
      <c r="G510" s="5"/>
      <c r="H510" s="5"/>
    </row>
    <row r="511" spans="1:8" ht="12.75">
      <c r="A511" s="5"/>
      <c r="B511" s="14"/>
      <c r="C511" s="15"/>
      <c r="D511" s="15"/>
      <c r="E511" s="5"/>
      <c r="F511" s="5"/>
      <c r="G511" s="5"/>
      <c r="H511" s="5"/>
    </row>
    <row r="512" spans="1:8" ht="12.75">
      <c r="A512" s="5"/>
      <c r="B512" s="14"/>
      <c r="C512" s="15"/>
      <c r="D512" s="15"/>
      <c r="E512" s="5"/>
      <c r="F512" s="5"/>
      <c r="G512" s="5"/>
      <c r="H512" s="5"/>
    </row>
    <row r="513" spans="1:8" ht="12.75">
      <c r="A513" s="5"/>
      <c r="B513" s="14"/>
      <c r="C513" s="15"/>
      <c r="D513" s="15"/>
      <c r="E513" s="5"/>
      <c r="F513" s="5"/>
      <c r="G513" s="5"/>
      <c r="H513" s="5"/>
    </row>
    <row r="514" spans="1:8" ht="12.75">
      <c r="A514" s="5"/>
      <c r="B514" s="14"/>
      <c r="C514" s="15"/>
      <c r="D514" s="15"/>
      <c r="E514" s="5"/>
      <c r="F514" s="5"/>
      <c r="G514" s="5"/>
      <c r="H514" s="5"/>
    </row>
    <row r="515" spans="1:8" ht="12.75">
      <c r="A515" s="5"/>
      <c r="B515" s="14"/>
      <c r="C515" s="15"/>
      <c r="D515" s="15"/>
      <c r="E515" s="5"/>
      <c r="F515" s="5"/>
      <c r="G515" s="5"/>
      <c r="H515" s="5"/>
    </row>
    <row r="516" spans="1:8" ht="12.75">
      <c r="A516" s="5"/>
      <c r="B516" s="14"/>
      <c r="C516" s="15"/>
      <c r="D516" s="15"/>
      <c r="E516" s="5"/>
      <c r="F516" s="5"/>
      <c r="G516" s="5"/>
      <c r="H516" s="5"/>
    </row>
    <row r="517" spans="1:8" ht="12.75">
      <c r="A517" s="5"/>
      <c r="B517" s="14"/>
      <c r="C517" s="15"/>
      <c r="D517" s="15"/>
      <c r="E517" s="5"/>
      <c r="F517" s="5"/>
      <c r="G517" s="5"/>
      <c r="H517" s="5"/>
    </row>
    <row r="518" spans="1:8" ht="12.75">
      <c r="A518" s="5"/>
      <c r="B518" s="14"/>
      <c r="C518" s="15"/>
      <c r="D518" s="15"/>
      <c r="E518" s="5"/>
      <c r="F518" s="5"/>
      <c r="G518" s="5"/>
      <c r="H518" s="5"/>
    </row>
    <row r="519" spans="1:8" ht="12.75">
      <c r="A519" s="5"/>
      <c r="B519" s="14"/>
      <c r="C519" s="15"/>
      <c r="D519" s="15"/>
      <c r="E519" s="5"/>
      <c r="F519" s="5"/>
      <c r="G519" s="5"/>
      <c r="H519" s="5"/>
    </row>
    <row r="520" spans="1:8" ht="12.75">
      <c r="A520" s="5"/>
      <c r="B520" s="14"/>
      <c r="C520" s="15"/>
      <c r="D520" s="15"/>
      <c r="E520" s="5"/>
      <c r="F520" s="5"/>
      <c r="G520" s="5"/>
      <c r="H520" s="5"/>
    </row>
    <row r="521" spans="1:8" ht="12.75">
      <c r="A521" s="5"/>
      <c r="B521" s="14"/>
      <c r="C521" s="15"/>
      <c r="D521" s="15"/>
      <c r="E521" s="5"/>
      <c r="F521" s="5"/>
      <c r="G521" s="5"/>
      <c r="H521" s="5"/>
    </row>
    <row r="522" spans="1:8" ht="12.75">
      <c r="A522" s="5"/>
      <c r="B522" s="14"/>
      <c r="C522" s="15"/>
      <c r="D522" s="15"/>
      <c r="E522" s="5"/>
      <c r="F522" s="5"/>
      <c r="G522" s="5"/>
      <c r="H522" s="5"/>
    </row>
    <row r="523" spans="1:8" ht="12.75">
      <c r="A523" s="5"/>
      <c r="B523" s="14"/>
      <c r="C523" s="15"/>
      <c r="D523" s="15"/>
      <c r="E523" s="5"/>
      <c r="F523" s="5"/>
      <c r="G523" s="5"/>
      <c r="H523" s="5"/>
    </row>
    <row r="524" spans="1:8" ht="12.75">
      <c r="A524" s="5"/>
      <c r="B524" s="14"/>
      <c r="C524" s="15"/>
      <c r="D524" s="15"/>
      <c r="E524" s="5"/>
      <c r="F524" s="5"/>
      <c r="G524" s="5"/>
      <c r="H524" s="5"/>
    </row>
    <row r="525" spans="1:8" ht="12.75">
      <c r="A525" s="5"/>
      <c r="B525" s="14"/>
      <c r="C525" s="15"/>
      <c r="D525" s="15"/>
      <c r="E525" s="5"/>
      <c r="F525" s="5"/>
      <c r="G525" s="5"/>
      <c r="H525" s="5"/>
    </row>
    <row r="526" spans="1:8" ht="12.75">
      <c r="A526" s="5"/>
      <c r="B526" s="14"/>
      <c r="C526" s="15"/>
      <c r="D526" s="15"/>
      <c r="E526" s="5"/>
      <c r="F526" s="5"/>
      <c r="G526" s="5"/>
      <c r="H526" s="5"/>
    </row>
    <row r="527" spans="1:8" ht="12.75">
      <c r="A527" s="5"/>
      <c r="B527" s="14"/>
      <c r="C527" s="15"/>
      <c r="D527" s="15"/>
      <c r="E527" s="5"/>
      <c r="F527" s="5"/>
      <c r="G527" s="5"/>
      <c r="H527" s="5"/>
    </row>
    <row r="528" spans="1:8" ht="12.75">
      <c r="A528" s="5"/>
      <c r="B528" s="14"/>
      <c r="C528" s="15"/>
      <c r="D528" s="15"/>
      <c r="E528" s="5"/>
      <c r="F528" s="5"/>
      <c r="G528" s="5"/>
      <c r="H528" s="5"/>
    </row>
    <row r="529" spans="1:8" ht="12.75">
      <c r="A529" s="5"/>
      <c r="B529" s="14"/>
      <c r="C529" s="15"/>
      <c r="D529" s="15"/>
      <c r="E529" s="5"/>
      <c r="F529" s="5"/>
      <c r="G529" s="5"/>
      <c r="H529" s="5"/>
    </row>
    <row r="530" spans="1:8" ht="12.75">
      <c r="A530" s="5"/>
      <c r="B530" s="14"/>
      <c r="C530" s="15"/>
      <c r="D530" s="15"/>
      <c r="E530" s="5"/>
      <c r="F530" s="5"/>
      <c r="G530" s="5"/>
      <c r="H530" s="5"/>
    </row>
    <row r="531" spans="1:8" ht="12.75">
      <c r="A531" s="5"/>
      <c r="B531" s="14"/>
      <c r="C531" s="15"/>
      <c r="D531" s="15"/>
      <c r="E531" s="5"/>
      <c r="F531" s="5"/>
      <c r="G531" s="5"/>
      <c r="H531" s="5"/>
    </row>
    <row r="532" spans="1:8" ht="12.75">
      <c r="A532" s="5"/>
      <c r="B532" s="14"/>
      <c r="C532" s="15"/>
      <c r="D532" s="15"/>
      <c r="E532" s="5"/>
      <c r="F532" s="5"/>
      <c r="G532" s="5"/>
      <c r="H532" s="5"/>
    </row>
    <row r="533" spans="1:8" ht="12.75">
      <c r="A533" s="5"/>
      <c r="B533" s="14"/>
      <c r="C533" s="15"/>
      <c r="D533" s="15"/>
      <c r="E533" s="5"/>
      <c r="F533" s="5"/>
      <c r="G533" s="5"/>
      <c r="H533" s="5"/>
    </row>
    <row r="534" spans="1:8" ht="12.75">
      <c r="A534" s="5"/>
      <c r="B534" s="14"/>
      <c r="C534" s="15"/>
      <c r="D534" s="15"/>
      <c r="E534" s="5"/>
      <c r="F534" s="5"/>
      <c r="G534" s="5"/>
      <c r="H534" s="5"/>
    </row>
    <row r="535" spans="1:8" ht="12.75">
      <c r="A535" s="5"/>
      <c r="B535" s="14"/>
      <c r="C535" s="15"/>
      <c r="D535" s="15"/>
      <c r="E535" s="5"/>
      <c r="F535" s="5"/>
      <c r="G535" s="5"/>
      <c r="H535" s="5"/>
    </row>
    <row r="536" spans="1:8" ht="12.75">
      <c r="A536" s="5"/>
      <c r="B536" s="14"/>
      <c r="C536" s="15"/>
      <c r="D536" s="15"/>
      <c r="E536" s="5"/>
      <c r="F536" s="5"/>
      <c r="G536" s="5"/>
      <c r="H536" s="5"/>
    </row>
    <row r="537" spans="1:8" ht="12.75">
      <c r="A537" s="5"/>
      <c r="B537" s="14"/>
      <c r="C537" s="15"/>
      <c r="D537" s="15"/>
      <c r="E537" s="5"/>
      <c r="F537" s="5"/>
      <c r="G537" s="5"/>
      <c r="H537" s="5"/>
    </row>
    <row r="538" spans="1:8" ht="12.75">
      <c r="A538" s="5"/>
      <c r="B538" s="14"/>
      <c r="C538" s="15"/>
      <c r="D538" s="15"/>
      <c r="E538" s="5"/>
      <c r="F538" s="5"/>
      <c r="G538" s="5"/>
      <c r="H538" s="5"/>
    </row>
    <row r="539" spans="1:8" ht="12.75">
      <c r="A539" s="5"/>
      <c r="B539" s="14"/>
      <c r="C539" s="15"/>
      <c r="D539" s="15"/>
      <c r="E539" s="5"/>
      <c r="F539" s="5"/>
      <c r="G539" s="5"/>
      <c r="H539" s="5"/>
    </row>
    <row r="540" spans="1:8" ht="12.75">
      <c r="A540" s="5"/>
      <c r="B540" s="5"/>
      <c r="C540" s="5"/>
      <c r="D540" s="5"/>
      <c r="E540" s="5"/>
      <c r="F540" s="5"/>
      <c r="G540" s="5"/>
      <c r="H540" s="5"/>
    </row>
  </sheetData>
  <mergeCells count="13">
    <mergeCell ref="A4:B4"/>
    <mergeCell ref="M2:P5"/>
    <mergeCell ref="M1:P1"/>
    <mergeCell ref="K6:P6"/>
    <mergeCell ref="E4:H4"/>
    <mergeCell ref="I1:J1"/>
    <mergeCell ref="I2:J2"/>
    <mergeCell ref="I3:J3"/>
    <mergeCell ref="A3:B3"/>
    <mergeCell ref="A1:B1"/>
    <mergeCell ref="A2:B2"/>
    <mergeCell ref="E1:F1"/>
    <mergeCell ref="E2:F2"/>
  </mergeCells>
  <hyperlinks>
    <hyperlink ref="K6" r:id="rId1" display="http://www.fischertechnik.de/de/fanclub/forum/default.aspx?g=posts&amp;t=863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Commerzbank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BrestriT</dc:creator>
  <cp:keywords/>
  <dc:description/>
  <cp:lastModifiedBy>BrestriT</cp:lastModifiedBy>
  <dcterms:created xsi:type="dcterms:W3CDTF">2006-08-29T11:04:35Z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