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04" windowWidth="11136" windowHeight="7056" activeTab="0"/>
  </bookViews>
  <sheets>
    <sheet name="30251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<sst xmlns="http://schemas.openxmlformats.org/spreadsheetml/2006/main" count="85" uniqueCount="62">
  <si>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Abbildung</t>
  </si>
  <si>
    <t>Farbe</t>
  </si>
  <si>
    <t>Sortierkasten "ec 2" Größe: 40x130x190</t>
  </si>
  <si>
    <t>grau</t>
  </si>
  <si>
    <t>Baustein 15 mit 1 rundem Zapfen</t>
  </si>
  <si>
    <t>Leuchtstein, Größe: 7,5x15x15 mit Schraubfassung E5,5 und Glühbirne</t>
  </si>
  <si>
    <t>Glas / grau</t>
  </si>
  <si>
    <t>Kugellampe 6V mit Schraubfassung E5,5 für Leuchtstein 31313 (Ersatz 41261001)</t>
  </si>
  <si>
    <t>Glas</t>
  </si>
  <si>
    <t>Linsenlampe 6V mit Schraubfassung E5,5 für Leuchtstein 31313</t>
  </si>
  <si>
    <t>Leuchtkappe mit ø8 mm Loch für 31315 und 37875, Größe: 10X15X15</t>
  </si>
  <si>
    <t>rot</t>
  </si>
  <si>
    <t>Taster max. 1A, Größe: 15x30x30</t>
  </si>
  <si>
    <t>Flachstecker (montiert)</t>
  </si>
  <si>
    <t>grün</t>
  </si>
  <si>
    <t>hell- &amp; dunkelrot</t>
  </si>
  <si>
    <t>Fotowiderstand T 9011, 1-3 kOhm, Größe: 15x15x30</t>
  </si>
  <si>
    <t>Störlichtkappe mit ø4,0 mm Loch, Größe: 10X15X15</t>
  </si>
  <si>
    <t>schwarz</t>
  </si>
  <si>
    <t>Störlicht-Tubus, Größe: 15x15x30</t>
  </si>
  <si>
    <t>Kassetten-Unterteil, Größe: 28x60x60</t>
  </si>
  <si>
    <t xml:space="preserve">Kassetten-Deckel passend für 32076 und 35359, Größe: 2x60x60 </t>
  </si>
  <si>
    <t>transparent</t>
  </si>
  <si>
    <t>Verbindungsstecker für H4-Elektronik-Bausteine</t>
  </si>
  <si>
    <t>rot / Metall</t>
  </si>
  <si>
    <t>Widerstand 22 kOhm mit 2 roten Steckern</t>
  </si>
  <si>
    <t>Elektronik-teil</t>
  </si>
  <si>
    <t>NTC-Widerstand 2 kOhm (rot-schwarz-rot) auf Leuchtstein 38217</t>
  </si>
  <si>
    <t>Kondensator 100nF mit 2 grünen Steckern</t>
  </si>
  <si>
    <t>Drehknopf für H4-Elektronik-Bausteine</t>
  </si>
  <si>
    <t>Stecklampe 6V 20mA für Elektronik Bausteine (30mm lang, 5,5mm breiter spitzer Fuß)</t>
  </si>
  <si>
    <t>Glas / Metall</t>
  </si>
  <si>
    <t>H4-G Grundbaustein, Größe: 30x45x75 (benötigt Drehknopf 36388 und evt. Verbindungsstecker 36380)</t>
  </si>
  <si>
    <t>Silber-Metallic</t>
  </si>
  <si>
    <t>Silikonschlauch ½m ø4</t>
  </si>
  <si>
    <t>weiß / Gummi</t>
  </si>
  <si>
    <t>Kassette mit Deckel 35360, Größe: 28X60X60</t>
  </si>
  <si>
    <t>grau / transparent</t>
  </si>
  <si>
    <t>Feuchtigkeits-Sensor auf Leuchtstein 38217</t>
  </si>
  <si>
    <t>Kabel 60 einadrig mit 2 grünen Steckern</t>
  </si>
  <si>
    <t>blau</t>
  </si>
  <si>
    <t>Kabel 60 einadrig mit 2 roten Steckern</t>
  </si>
  <si>
    <t>Kabel 150 einadrig mit 2 grünen Steckern</t>
  </si>
  <si>
    <t>Kabel 150 einadrig mit 2 roten Steckern</t>
  </si>
  <si>
    <t>Kugelstecklampe</t>
  </si>
  <si>
    <t>Linsenstecklampe</t>
  </si>
  <si>
    <t>Leuchtstein, Größe: 7,5x15x15</t>
  </si>
  <si>
    <t>Anleitung "ec2" (30251)</t>
  </si>
  <si>
    <t>Heft / Buch</t>
  </si>
  <si>
    <t>Anleitung H4-G Grundbaustein 30813 &amp; 36391</t>
  </si>
  <si>
    <t>Zwischensumme in €</t>
  </si>
  <si>
    <t>Gesamt-preis der Einzelteile in €</t>
  </si>
  <si>
    <t>Stückzahl</t>
  </si>
  <si>
    <t>FT-Artikel-Nr.</t>
  </si>
  <si>
    <t>Bezeichnug</t>
  </si>
  <si>
    <t>Stückpreis in €</t>
  </si>
  <si>
    <t>30250 ec1 Elektronik-Grund</t>
  </si>
  <si>
    <t>Flachsteckerhülse</t>
  </si>
  <si>
    <t>Steckerstift ø2,5 für alle Flachstecker</t>
  </si>
  <si>
    <t>Metall</t>
  </si>
  <si>
    <t>Linsensenkschraube M2,3 DIN 964 für Steckerstift 38213</t>
  </si>
  <si>
    <t>H4-G Grund-Baustein, Größe: 30x45x75 (benötigt Drehknopf 36388 und evt. Verbindungsstecker 36380)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</si>
</sst>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u val="double"/>
      <sz val="12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textRotation="90"/>
    </xf>
    <xf numFmtId="175" fontId="6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textRotation="65" wrapText="1"/>
      <protection locked="0"/>
    </xf>
    <xf numFmtId="173" fontId="7" fillId="0" borderId="2" xfId="0" applyNumberFormat="1" applyFont="1" applyBorder="1" applyAlignment="1" applyProtection="1">
      <alignment horizontal="center" textRotation="65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75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textRotation="90" wrapText="1"/>
      <protection locked="0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19050</xdr:rowOff>
    </xdr:from>
    <xdr:to>
      <xdr:col>0</xdr:col>
      <xdr:colOff>771525</xdr:colOff>
      <xdr:row>1</xdr:row>
      <xdr:rowOff>447675</xdr:rowOff>
    </xdr:to>
    <xdr:pic>
      <xdr:nvPicPr>
        <xdr:cNvPr id="1" name="30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47850"/>
          <a:ext cx="6096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1038225</xdr:colOff>
      <xdr:row>3</xdr:row>
      <xdr:rowOff>485775</xdr:rowOff>
    </xdr:to>
    <xdr:pic>
      <xdr:nvPicPr>
        <xdr:cNvPr id="2" name="310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051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1028700</xdr:colOff>
      <xdr:row>4</xdr:row>
      <xdr:rowOff>495300</xdr:rowOff>
    </xdr:to>
    <xdr:pic>
      <xdr:nvPicPr>
        <xdr:cNvPr id="3" name="313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099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0</xdr:col>
      <xdr:colOff>1028700</xdr:colOff>
      <xdr:row>5</xdr:row>
      <xdr:rowOff>495300</xdr:rowOff>
    </xdr:to>
    <xdr:pic>
      <xdr:nvPicPr>
        <xdr:cNvPr id="4" name="313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9243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1028700</xdr:colOff>
      <xdr:row>6</xdr:row>
      <xdr:rowOff>504825</xdr:rowOff>
    </xdr:to>
    <xdr:pic>
      <xdr:nvPicPr>
        <xdr:cNvPr id="5" name="313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4291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7</xdr:row>
      <xdr:rowOff>19050</xdr:rowOff>
    </xdr:from>
    <xdr:to>
      <xdr:col>0</xdr:col>
      <xdr:colOff>695325</xdr:colOff>
      <xdr:row>7</xdr:row>
      <xdr:rowOff>447675</xdr:rowOff>
    </xdr:to>
    <xdr:pic>
      <xdr:nvPicPr>
        <xdr:cNvPr id="6" name="313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4933950"/>
          <a:ext cx="5048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1038225</xdr:colOff>
      <xdr:row>8</xdr:row>
      <xdr:rowOff>495300</xdr:rowOff>
    </xdr:to>
    <xdr:pic>
      <xdr:nvPicPr>
        <xdr:cNvPr id="7" name="313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4292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971550</xdr:colOff>
      <xdr:row>9</xdr:row>
      <xdr:rowOff>466725</xdr:rowOff>
    </xdr:to>
    <xdr:pic>
      <xdr:nvPicPr>
        <xdr:cNvPr id="8" name="313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94360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28575</xdr:rowOff>
    </xdr:from>
    <xdr:to>
      <xdr:col>0</xdr:col>
      <xdr:colOff>981075</xdr:colOff>
      <xdr:row>10</xdr:row>
      <xdr:rowOff>457200</xdr:rowOff>
    </xdr:to>
    <xdr:pic>
      <xdr:nvPicPr>
        <xdr:cNvPr id="9" name="313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6457950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1038225</xdr:colOff>
      <xdr:row>11</xdr:row>
      <xdr:rowOff>485775</xdr:rowOff>
    </xdr:to>
    <xdr:pic>
      <xdr:nvPicPr>
        <xdr:cNvPr id="10" name="3136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9437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1028700</xdr:colOff>
      <xdr:row>12</xdr:row>
      <xdr:rowOff>400050</xdr:rowOff>
    </xdr:to>
    <xdr:pic>
      <xdr:nvPicPr>
        <xdr:cNvPr id="11" name="313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458075"/>
          <a:ext cx="10287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1038225</xdr:colOff>
      <xdr:row>13</xdr:row>
      <xdr:rowOff>476250</xdr:rowOff>
    </xdr:to>
    <xdr:pic>
      <xdr:nvPicPr>
        <xdr:cNvPr id="12" name="313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96290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9525</xdr:rowOff>
    </xdr:from>
    <xdr:to>
      <xdr:col>0</xdr:col>
      <xdr:colOff>847725</xdr:colOff>
      <xdr:row>16</xdr:row>
      <xdr:rowOff>485775</xdr:rowOff>
    </xdr:to>
    <xdr:pic>
      <xdr:nvPicPr>
        <xdr:cNvPr id="13" name="353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9467850"/>
          <a:ext cx="7715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57150</xdr:rowOff>
    </xdr:from>
    <xdr:to>
      <xdr:col>0</xdr:col>
      <xdr:colOff>971550</xdr:colOff>
      <xdr:row>17</xdr:row>
      <xdr:rowOff>466725</xdr:rowOff>
    </xdr:to>
    <xdr:pic>
      <xdr:nvPicPr>
        <xdr:cNvPr id="14" name="353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00203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76200</xdr:rowOff>
    </xdr:from>
    <xdr:to>
      <xdr:col>0</xdr:col>
      <xdr:colOff>1038225</xdr:colOff>
      <xdr:row>18</xdr:row>
      <xdr:rowOff>371475</xdr:rowOff>
    </xdr:to>
    <xdr:pic>
      <xdr:nvPicPr>
        <xdr:cNvPr id="15" name="3638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0544175"/>
          <a:ext cx="1038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1038225</xdr:colOff>
      <xdr:row>19</xdr:row>
      <xdr:rowOff>504825</xdr:rowOff>
    </xdr:to>
    <xdr:pic>
      <xdr:nvPicPr>
        <xdr:cNvPr id="16" name="363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9918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1038225</xdr:colOff>
      <xdr:row>20</xdr:row>
      <xdr:rowOff>495300</xdr:rowOff>
    </xdr:to>
    <xdr:pic>
      <xdr:nvPicPr>
        <xdr:cNvPr id="17" name="363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149667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1038225</xdr:colOff>
      <xdr:row>21</xdr:row>
      <xdr:rowOff>485775</xdr:rowOff>
    </xdr:to>
    <xdr:pic>
      <xdr:nvPicPr>
        <xdr:cNvPr id="18" name="3638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199197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28575</xdr:rowOff>
    </xdr:from>
    <xdr:to>
      <xdr:col>0</xdr:col>
      <xdr:colOff>971550</xdr:colOff>
      <xdr:row>22</xdr:row>
      <xdr:rowOff>428625</xdr:rowOff>
    </xdr:to>
    <xdr:pic>
      <xdr:nvPicPr>
        <xdr:cNvPr id="19" name="3638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2515850"/>
          <a:ext cx="9715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66675</xdr:rowOff>
    </xdr:from>
    <xdr:to>
      <xdr:col>0</xdr:col>
      <xdr:colOff>990600</xdr:colOff>
      <xdr:row>23</xdr:row>
      <xdr:rowOff>381000</xdr:rowOff>
    </xdr:to>
    <xdr:pic>
      <xdr:nvPicPr>
        <xdr:cNvPr id="20" name="3639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3058775"/>
          <a:ext cx="9906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0</xdr:col>
      <xdr:colOff>1038225</xdr:colOff>
      <xdr:row>24</xdr:row>
      <xdr:rowOff>466725</xdr:rowOff>
    </xdr:to>
    <xdr:pic>
      <xdr:nvPicPr>
        <xdr:cNvPr id="21" name="3639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3515975"/>
          <a:ext cx="10382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971550</xdr:colOff>
      <xdr:row>25</xdr:row>
      <xdr:rowOff>447675</xdr:rowOff>
    </xdr:to>
    <xdr:pic>
      <xdr:nvPicPr>
        <xdr:cNvPr id="22" name="364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4020800"/>
          <a:ext cx="971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26</xdr:row>
      <xdr:rowOff>19050</xdr:rowOff>
    </xdr:from>
    <xdr:to>
      <xdr:col>0</xdr:col>
      <xdr:colOff>723900</xdr:colOff>
      <xdr:row>26</xdr:row>
      <xdr:rowOff>485775</xdr:rowOff>
    </xdr:to>
    <xdr:pic>
      <xdr:nvPicPr>
        <xdr:cNvPr id="23" name="365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0" y="14525625"/>
          <a:ext cx="5334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1028700</xdr:colOff>
      <xdr:row>27</xdr:row>
      <xdr:rowOff>485775</xdr:rowOff>
    </xdr:to>
    <xdr:pic>
      <xdr:nvPicPr>
        <xdr:cNvPr id="24" name="367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50209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1028700</xdr:colOff>
      <xdr:row>28</xdr:row>
      <xdr:rowOff>485775</xdr:rowOff>
    </xdr:to>
    <xdr:pic>
      <xdr:nvPicPr>
        <xdr:cNvPr id="25" name="371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553527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1028700</xdr:colOff>
      <xdr:row>29</xdr:row>
      <xdr:rowOff>495300</xdr:rowOff>
    </xdr:to>
    <xdr:pic>
      <xdr:nvPicPr>
        <xdr:cNvPr id="26" name="3716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60401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1038225</xdr:colOff>
      <xdr:row>30</xdr:row>
      <xdr:rowOff>504825</xdr:rowOff>
    </xdr:to>
    <xdr:pic>
      <xdr:nvPicPr>
        <xdr:cNvPr id="27" name="371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65449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0</xdr:col>
      <xdr:colOff>1038225</xdr:colOff>
      <xdr:row>31</xdr:row>
      <xdr:rowOff>476250</xdr:rowOff>
    </xdr:to>
    <xdr:pic>
      <xdr:nvPicPr>
        <xdr:cNvPr id="28" name="371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704022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38100</xdr:rowOff>
    </xdr:from>
    <xdr:to>
      <xdr:col>0</xdr:col>
      <xdr:colOff>981075</xdr:colOff>
      <xdr:row>32</xdr:row>
      <xdr:rowOff>447675</xdr:rowOff>
    </xdr:to>
    <xdr:pic>
      <xdr:nvPicPr>
        <xdr:cNvPr id="29" name="3786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" y="175736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9525</xdr:rowOff>
    </xdr:from>
    <xdr:to>
      <xdr:col>0</xdr:col>
      <xdr:colOff>933450</xdr:colOff>
      <xdr:row>33</xdr:row>
      <xdr:rowOff>447675</xdr:rowOff>
    </xdr:to>
    <xdr:pic>
      <xdr:nvPicPr>
        <xdr:cNvPr id="30" name="3787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" y="18078450"/>
          <a:ext cx="8763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38100</xdr:rowOff>
    </xdr:from>
    <xdr:to>
      <xdr:col>0</xdr:col>
      <xdr:colOff>742950</xdr:colOff>
      <xdr:row>36</xdr:row>
      <xdr:rowOff>476250</xdr:rowOff>
    </xdr:to>
    <xdr:pic>
      <xdr:nvPicPr>
        <xdr:cNvPr id="31" name="3821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2875" y="19802475"/>
          <a:ext cx="6000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0</xdr:col>
      <xdr:colOff>1028700</xdr:colOff>
      <xdr:row>37</xdr:row>
      <xdr:rowOff>504825</xdr:rowOff>
    </xdr:to>
    <xdr:pic>
      <xdr:nvPicPr>
        <xdr:cNvPr id="32" name="3917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03454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1038225</xdr:colOff>
      <xdr:row>38</xdr:row>
      <xdr:rowOff>495300</xdr:rowOff>
    </xdr:to>
    <xdr:pic>
      <xdr:nvPicPr>
        <xdr:cNvPr id="33" name="3958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09264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28575</xdr:rowOff>
    </xdr:from>
    <xdr:to>
      <xdr:col>0</xdr:col>
      <xdr:colOff>952500</xdr:colOff>
      <xdr:row>14</xdr:row>
      <xdr:rowOff>447675</xdr:rowOff>
    </xdr:to>
    <xdr:pic>
      <xdr:nvPicPr>
        <xdr:cNvPr id="34" name="3511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" y="8477250"/>
          <a:ext cx="828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15</xdr:row>
      <xdr:rowOff>38100</xdr:rowOff>
    </xdr:from>
    <xdr:to>
      <xdr:col>0</xdr:col>
      <xdr:colOff>895350</xdr:colOff>
      <xdr:row>15</xdr:row>
      <xdr:rowOff>457200</xdr:rowOff>
    </xdr:to>
    <xdr:pic>
      <xdr:nvPicPr>
        <xdr:cNvPr id="35" name="3511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8600" y="8991600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34</xdr:row>
      <xdr:rowOff>19050</xdr:rowOff>
    </xdr:from>
    <xdr:to>
      <xdr:col>0</xdr:col>
      <xdr:colOff>828675</xdr:colOff>
      <xdr:row>34</xdr:row>
      <xdr:rowOff>447675</xdr:rowOff>
    </xdr:to>
    <xdr:pic>
      <xdr:nvPicPr>
        <xdr:cNvPr id="36" name="3821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80975" y="18592800"/>
          <a:ext cx="647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314325</xdr:colOff>
      <xdr:row>35</xdr:row>
      <xdr:rowOff>38100</xdr:rowOff>
    </xdr:from>
    <xdr:to>
      <xdr:col>0</xdr:col>
      <xdr:colOff>733425</xdr:colOff>
      <xdr:row>36</xdr:row>
      <xdr:rowOff>9525</xdr:rowOff>
    </xdr:to>
    <xdr:pic>
      <xdr:nvPicPr>
        <xdr:cNvPr id="37" name="3821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14325" y="19307175"/>
          <a:ext cx="4191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1038225</xdr:colOff>
      <xdr:row>2</xdr:row>
      <xdr:rowOff>485775</xdr:rowOff>
    </xdr:to>
    <xdr:pic>
      <xdr:nvPicPr>
        <xdr:cNvPr id="38" name="3081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35267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35">
      <selection activeCell="F4" sqref="F4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  <col min="8" max="8" width="9.7109375" style="0" bestFit="1" customWidth="1"/>
  </cols>
  <sheetData>
    <row r="1" spans="1:7" ht="144" customHeight="1" thickBot="1" thickTop="1">
      <c r="A1" s="13" t="s">
        <v>0</v>
      </c>
      <c r="B1" s="13" t="s">
        <v>53</v>
      </c>
      <c r="C1" s="13" t="s">
        <v>54</v>
      </c>
      <c r="D1" s="13" t="s">
        <v>1</v>
      </c>
      <c r="E1" s="14" t="s">
        <v>55</v>
      </c>
      <c r="F1" s="7" t="s">
        <v>56</v>
      </c>
      <c r="G1" s="7" t="s">
        <v>50</v>
      </c>
    </row>
    <row r="2" spans="1:7" ht="39.75" customHeight="1" thickBot="1" thickTop="1">
      <c r="A2" s="1"/>
      <c r="B2" s="1">
        <v>30251</v>
      </c>
      <c r="C2" s="6" t="s">
        <v>2</v>
      </c>
      <c r="D2" s="1" t="s">
        <v>3</v>
      </c>
      <c r="E2" s="5">
        <v>5.75</v>
      </c>
      <c r="F2" s="2">
        <v>1</v>
      </c>
      <c r="G2" s="8">
        <f aca="true" t="shared" si="0" ref="G2:G39">SUMPRODUCT(E2,F2)</f>
        <v>5.75</v>
      </c>
    </row>
    <row r="3" spans="1:7" ht="44.25" customHeight="1" thickBot="1" thickTop="1">
      <c r="A3" s="1"/>
      <c r="B3" s="15">
        <v>30813</v>
      </c>
      <c r="C3" s="16" t="s">
        <v>61</v>
      </c>
      <c r="D3" s="15" t="s">
        <v>33</v>
      </c>
      <c r="E3" s="17">
        <v>20.2</v>
      </c>
      <c r="F3" s="2">
        <v>0</v>
      </c>
      <c r="G3" s="8">
        <f t="shared" si="0"/>
        <v>0</v>
      </c>
    </row>
    <row r="4" spans="1:7" ht="39.75" customHeight="1" thickBot="1" thickTop="1">
      <c r="A4" s="1"/>
      <c r="B4" s="1">
        <v>31059</v>
      </c>
      <c r="C4" s="6" t="s">
        <v>4</v>
      </c>
      <c r="D4" s="1" t="s">
        <v>3</v>
      </c>
      <c r="E4" s="5">
        <v>0.7</v>
      </c>
      <c r="F4" s="2">
        <v>1</v>
      </c>
      <c r="G4" s="8">
        <f t="shared" si="0"/>
        <v>0.7</v>
      </c>
    </row>
    <row r="5" spans="1:7" ht="39.75" customHeight="1" thickBot="1" thickTop="1">
      <c r="A5" s="1"/>
      <c r="B5" s="1">
        <v>31313</v>
      </c>
      <c r="C5" s="6" t="s">
        <v>5</v>
      </c>
      <c r="D5" s="1" t="s">
        <v>6</v>
      </c>
      <c r="E5" s="5">
        <v>1.35</v>
      </c>
      <c r="F5" s="2">
        <v>2</v>
      </c>
      <c r="G5" s="8">
        <f t="shared" si="0"/>
        <v>2.7</v>
      </c>
    </row>
    <row r="6" spans="1:7" ht="39.75" customHeight="1" thickBot="1" thickTop="1">
      <c r="A6" s="1"/>
      <c r="B6" s="1">
        <v>31314</v>
      </c>
      <c r="C6" s="6" t="s">
        <v>7</v>
      </c>
      <c r="D6" s="1" t="s">
        <v>8</v>
      </c>
      <c r="E6" s="5">
        <v>0.89</v>
      </c>
      <c r="F6" s="2">
        <v>2</v>
      </c>
      <c r="G6" s="8">
        <f t="shared" si="0"/>
        <v>1.78</v>
      </c>
    </row>
    <row r="7" spans="1:7" ht="39.75" customHeight="1" thickBot="1" thickTop="1">
      <c r="A7" s="1"/>
      <c r="B7" s="1">
        <v>31315</v>
      </c>
      <c r="C7" s="6" t="s">
        <v>9</v>
      </c>
      <c r="D7" s="1" t="s">
        <v>8</v>
      </c>
      <c r="E7" s="5">
        <v>1.98</v>
      </c>
      <c r="F7" s="2">
        <v>2</v>
      </c>
      <c r="G7" s="8">
        <f t="shared" si="0"/>
        <v>3.96</v>
      </c>
    </row>
    <row r="8" spans="1:7" ht="39.75" customHeight="1" thickBot="1" thickTop="1">
      <c r="A8" s="1"/>
      <c r="B8" s="1">
        <v>31321</v>
      </c>
      <c r="C8" s="6" t="s">
        <v>10</v>
      </c>
      <c r="D8" s="1" t="s">
        <v>11</v>
      </c>
      <c r="E8" s="5">
        <v>0.2</v>
      </c>
      <c r="F8" s="2">
        <v>1</v>
      </c>
      <c r="G8" s="8">
        <f t="shared" si="0"/>
        <v>0.2</v>
      </c>
    </row>
    <row r="9" spans="1:7" ht="39.75" customHeight="1" thickBot="1" thickTop="1">
      <c r="A9" s="1"/>
      <c r="B9" s="1">
        <v>31332</v>
      </c>
      <c r="C9" s="6" t="s">
        <v>12</v>
      </c>
      <c r="D9" s="1" t="s">
        <v>3</v>
      </c>
      <c r="E9" s="5">
        <v>6.31</v>
      </c>
      <c r="F9" s="2">
        <v>1</v>
      </c>
      <c r="G9" s="8">
        <f t="shared" si="0"/>
        <v>6.31</v>
      </c>
    </row>
    <row r="10" spans="1:7" ht="39.75" customHeight="1" thickBot="1" thickTop="1">
      <c r="A10" s="1"/>
      <c r="B10" s="1">
        <v>31336</v>
      </c>
      <c r="C10" s="6" t="s">
        <v>13</v>
      </c>
      <c r="D10" s="1" t="s">
        <v>14</v>
      </c>
      <c r="E10" s="5">
        <v>0.55</v>
      </c>
      <c r="F10" s="2">
        <v>10</v>
      </c>
      <c r="G10" s="8">
        <f t="shared" si="0"/>
        <v>5.5</v>
      </c>
    </row>
    <row r="11" spans="1:7" ht="39.75" customHeight="1" thickBot="1" thickTop="1">
      <c r="A11" s="1"/>
      <c r="B11" s="1">
        <v>31337</v>
      </c>
      <c r="C11" s="6" t="s">
        <v>13</v>
      </c>
      <c r="D11" s="1" t="s">
        <v>15</v>
      </c>
      <c r="E11" s="5">
        <v>0.55</v>
      </c>
      <c r="F11" s="2">
        <v>10</v>
      </c>
      <c r="G11" s="8">
        <f t="shared" si="0"/>
        <v>5.5</v>
      </c>
    </row>
    <row r="12" spans="1:7" ht="39.75" customHeight="1" thickBot="1" thickTop="1">
      <c r="A12" s="1"/>
      <c r="B12" s="1">
        <v>31361</v>
      </c>
      <c r="C12" s="6" t="s">
        <v>16</v>
      </c>
      <c r="D12" s="1" t="s">
        <v>3</v>
      </c>
      <c r="E12" s="5">
        <v>7.35</v>
      </c>
      <c r="F12" s="2">
        <v>1</v>
      </c>
      <c r="G12" s="8">
        <f t="shared" si="0"/>
        <v>7.35</v>
      </c>
    </row>
    <row r="13" spans="1:7" ht="39.75" customHeight="1" thickBot="1" thickTop="1">
      <c r="A13" s="1"/>
      <c r="B13" s="1">
        <v>31362</v>
      </c>
      <c r="C13" s="6" t="s">
        <v>17</v>
      </c>
      <c r="D13" s="1" t="s">
        <v>18</v>
      </c>
      <c r="E13" s="5">
        <v>0.25</v>
      </c>
      <c r="F13" s="2">
        <v>1</v>
      </c>
      <c r="G13" s="8">
        <f t="shared" si="0"/>
        <v>0.25</v>
      </c>
    </row>
    <row r="14" spans="1:7" ht="39.75" customHeight="1" thickBot="1" thickTop="1">
      <c r="A14" s="1"/>
      <c r="B14" s="1">
        <v>31363</v>
      </c>
      <c r="C14" s="6" t="s">
        <v>19</v>
      </c>
      <c r="D14" s="1" t="s">
        <v>3</v>
      </c>
      <c r="E14" s="5">
        <v>1.7</v>
      </c>
      <c r="F14" s="2">
        <v>1</v>
      </c>
      <c r="G14" s="8">
        <f t="shared" si="0"/>
        <v>1.7</v>
      </c>
    </row>
    <row r="15" spans="1:7" ht="39.75" customHeight="1" thickBot="1" thickTop="1">
      <c r="A15" s="1"/>
      <c r="B15" s="15">
        <v>35116</v>
      </c>
      <c r="C15" s="16" t="s">
        <v>57</v>
      </c>
      <c r="D15" s="15" t="s">
        <v>11</v>
      </c>
      <c r="E15" s="17">
        <v>0.15</v>
      </c>
      <c r="F15" s="2">
        <v>0</v>
      </c>
      <c r="G15" s="8">
        <f t="shared" si="0"/>
        <v>0</v>
      </c>
    </row>
    <row r="16" spans="1:7" ht="39.75" customHeight="1" thickBot="1" thickTop="1">
      <c r="A16" s="1"/>
      <c r="B16" s="15">
        <v>35117</v>
      </c>
      <c r="C16" s="16" t="s">
        <v>57</v>
      </c>
      <c r="D16" s="15" t="s">
        <v>14</v>
      </c>
      <c r="E16" s="17">
        <v>0.15</v>
      </c>
      <c r="F16" s="2">
        <v>0</v>
      </c>
      <c r="G16" s="8">
        <f t="shared" si="0"/>
        <v>0</v>
      </c>
    </row>
    <row r="17" spans="1:7" ht="39.75" customHeight="1" thickBot="1" thickTop="1">
      <c r="A17" s="1"/>
      <c r="B17" s="1">
        <v>35359</v>
      </c>
      <c r="C17" s="6" t="s">
        <v>20</v>
      </c>
      <c r="D17" s="1" t="s">
        <v>3</v>
      </c>
      <c r="E17" s="5">
        <v>1.51</v>
      </c>
      <c r="F17" s="2">
        <v>0</v>
      </c>
      <c r="G17" s="8">
        <f t="shared" si="0"/>
        <v>0</v>
      </c>
    </row>
    <row r="18" spans="1:7" ht="39.75" customHeight="1" thickBot="1" thickTop="1">
      <c r="A18" s="1"/>
      <c r="B18" s="1">
        <v>35360</v>
      </c>
      <c r="C18" s="6" t="s">
        <v>21</v>
      </c>
      <c r="D18" s="1" t="s">
        <v>22</v>
      </c>
      <c r="E18" s="5">
        <v>0.75</v>
      </c>
      <c r="F18" s="2">
        <v>0</v>
      </c>
      <c r="G18" s="8">
        <f t="shared" si="0"/>
        <v>0</v>
      </c>
    </row>
    <row r="19" spans="1:7" ht="39.75" customHeight="1" thickBot="1" thickTop="1">
      <c r="A19" s="1"/>
      <c r="B19" s="1">
        <v>36380</v>
      </c>
      <c r="C19" s="6" t="s">
        <v>23</v>
      </c>
      <c r="D19" s="1" t="s">
        <v>24</v>
      </c>
      <c r="E19" s="5">
        <v>1.1</v>
      </c>
      <c r="F19" s="2">
        <v>2</v>
      </c>
      <c r="G19" s="8">
        <f t="shared" si="0"/>
        <v>2.2</v>
      </c>
    </row>
    <row r="20" spans="1:7" ht="39.75" customHeight="1" thickBot="1" thickTop="1">
      <c r="A20" s="1"/>
      <c r="B20" s="1">
        <v>36381</v>
      </c>
      <c r="C20" s="6" t="s">
        <v>25</v>
      </c>
      <c r="D20" s="1" t="s">
        <v>26</v>
      </c>
      <c r="E20" s="5">
        <v>1.13</v>
      </c>
      <c r="F20" s="2">
        <v>1</v>
      </c>
      <c r="G20" s="8">
        <f t="shared" si="0"/>
        <v>1.13</v>
      </c>
    </row>
    <row r="21" spans="1:7" ht="39.75" customHeight="1" thickBot="1" thickTop="1">
      <c r="A21" s="1"/>
      <c r="B21" s="1">
        <v>36386</v>
      </c>
      <c r="C21" s="6" t="s">
        <v>27</v>
      </c>
      <c r="D21" s="1" t="s">
        <v>26</v>
      </c>
      <c r="E21" s="5">
        <v>7.12</v>
      </c>
      <c r="F21" s="2">
        <v>1</v>
      </c>
      <c r="G21" s="8">
        <f t="shared" si="0"/>
        <v>7.12</v>
      </c>
    </row>
    <row r="22" spans="1:7" ht="39.75" customHeight="1" thickBot="1" thickTop="1">
      <c r="A22" s="1"/>
      <c r="B22" s="1">
        <v>36387</v>
      </c>
      <c r="C22" s="6" t="s">
        <v>28</v>
      </c>
      <c r="D22" s="1" t="s">
        <v>26</v>
      </c>
      <c r="E22" s="5">
        <v>1.15</v>
      </c>
      <c r="F22" s="2">
        <v>1</v>
      </c>
      <c r="G22" s="8">
        <f t="shared" si="0"/>
        <v>1.15</v>
      </c>
    </row>
    <row r="23" spans="1:7" ht="39.75" customHeight="1" thickBot="1" thickTop="1">
      <c r="A23" s="1"/>
      <c r="B23" s="1">
        <v>36388</v>
      </c>
      <c r="C23" s="6" t="s">
        <v>29</v>
      </c>
      <c r="D23" s="1" t="s">
        <v>3</v>
      </c>
      <c r="E23" s="5">
        <v>0.75</v>
      </c>
      <c r="F23" s="2">
        <v>1</v>
      </c>
      <c r="G23" s="8">
        <f t="shared" si="0"/>
        <v>0.75</v>
      </c>
    </row>
    <row r="24" spans="1:7" ht="39.75" customHeight="1" thickBot="1" thickTop="1">
      <c r="A24" s="1"/>
      <c r="B24" s="1">
        <v>36390</v>
      </c>
      <c r="C24" s="6" t="s">
        <v>30</v>
      </c>
      <c r="D24" s="1" t="s">
        <v>31</v>
      </c>
      <c r="E24" s="5">
        <v>1.9</v>
      </c>
      <c r="F24" s="2">
        <v>1</v>
      </c>
      <c r="G24" s="8">
        <f t="shared" si="0"/>
        <v>1.9</v>
      </c>
    </row>
    <row r="25" spans="1:7" ht="39.75" customHeight="1" thickBot="1" thickTop="1">
      <c r="A25" s="1"/>
      <c r="B25" s="1">
        <v>36391</v>
      </c>
      <c r="C25" s="6" t="s">
        <v>32</v>
      </c>
      <c r="D25" s="1" t="s">
        <v>33</v>
      </c>
      <c r="E25" s="5">
        <v>20.2</v>
      </c>
      <c r="F25" s="2">
        <v>1</v>
      </c>
      <c r="G25" s="8">
        <f t="shared" si="0"/>
        <v>20.2</v>
      </c>
    </row>
    <row r="26" spans="1:7" ht="39.75" customHeight="1" thickBot="1" thickTop="1">
      <c r="A26" s="1"/>
      <c r="B26" s="1">
        <v>36422</v>
      </c>
      <c r="C26" s="6" t="s">
        <v>34</v>
      </c>
      <c r="D26" s="1" t="s">
        <v>35</v>
      </c>
      <c r="E26" s="5">
        <v>1</v>
      </c>
      <c r="F26" s="2">
        <v>1</v>
      </c>
      <c r="G26" s="8">
        <f t="shared" si="0"/>
        <v>1</v>
      </c>
    </row>
    <row r="27" spans="1:7" ht="39.75" customHeight="1" thickBot="1" thickTop="1">
      <c r="A27" s="1"/>
      <c r="B27" s="1">
        <v>36518</v>
      </c>
      <c r="C27" s="6" t="s">
        <v>36</v>
      </c>
      <c r="D27" s="1" t="s">
        <v>37</v>
      </c>
      <c r="E27" s="5">
        <v>2.22</v>
      </c>
      <c r="F27" s="2">
        <v>1</v>
      </c>
      <c r="G27" s="8">
        <f t="shared" si="0"/>
        <v>2.22</v>
      </c>
    </row>
    <row r="28" spans="1:7" ht="39.75" customHeight="1" thickBot="1" thickTop="1">
      <c r="A28" s="1"/>
      <c r="B28" s="1">
        <v>36718</v>
      </c>
      <c r="C28" s="6" t="s">
        <v>38</v>
      </c>
      <c r="D28" s="1" t="s">
        <v>3</v>
      </c>
      <c r="E28" s="5">
        <v>5.35</v>
      </c>
      <c r="F28" s="2">
        <v>1</v>
      </c>
      <c r="G28" s="8">
        <f t="shared" si="0"/>
        <v>5.35</v>
      </c>
    </row>
    <row r="29" spans="1:7" ht="39.75" customHeight="1" thickBot="1" thickTop="1">
      <c r="A29" s="1"/>
      <c r="B29" s="1">
        <v>37160</v>
      </c>
      <c r="C29" s="6" t="s">
        <v>39</v>
      </c>
      <c r="D29" s="1" t="s">
        <v>40</v>
      </c>
      <c r="E29" s="5">
        <v>1.01</v>
      </c>
      <c r="F29" s="2">
        <v>1</v>
      </c>
      <c r="G29" s="8">
        <f t="shared" si="0"/>
        <v>1.01</v>
      </c>
    </row>
    <row r="30" spans="1:7" ht="39.75" customHeight="1" thickBot="1" thickTop="1">
      <c r="A30" s="1"/>
      <c r="B30" s="1">
        <v>37161</v>
      </c>
      <c r="C30" s="6" t="s">
        <v>41</v>
      </c>
      <c r="D30" s="1" t="s">
        <v>40</v>
      </c>
      <c r="E30" s="5">
        <v>1.01</v>
      </c>
      <c r="F30" s="2">
        <v>1</v>
      </c>
      <c r="G30" s="8">
        <f t="shared" si="0"/>
        <v>1.01</v>
      </c>
    </row>
    <row r="31" spans="1:7" ht="39.75" customHeight="1" thickBot="1" thickTop="1">
      <c r="A31" s="1"/>
      <c r="B31" s="1">
        <v>37162</v>
      </c>
      <c r="C31" s="6" t="s">
        <v>42</v>
      </c>
      <c r="D31" s="1" t="s">
        <v>40</v>
      </c>
      <c r="E31" s="5">
        <v>1.19</v>
      </c>
      <c r="F31" s="2">
        <v>2</v>
      </c>
      <c r="G31" s="8">
        <f t="shared" si="0"/>
        <v>2.38</v>
      </c>
    </row>
    <row r="32" spans="1:7" ht="39.75" customHeight="1" thickBot="1" thickTop="1">
      <c r="A32" s="1"/>
      <c r="B32" s="1">
        <v>37163</v>
      </c>
      <c r="C32" s="6" t="s">
        <v>43</v>
      </c>
      <c r="D32" s="1" t="s">
        <v>40</v>
      </c>
      <c r="E32" s="5">
        <v>1.19</v>
      </c>
      <c r="F32" s="2">
        <v>2</v>
      </c>
      <c r="G32" s="8">
        <f t="shared" si="0"/>
        <v>2.38</v>
      </c>
    </row>
    <row r="33" spans="1:7" ht="42" customHeight="1" thickBot="1" thickTop="1">
      <c r="A33" s="1"/>
      <c r="B33" s="1">
        <v>37869</v>
      </c>
      <c r="C33" s="6" t="s">
        <v>44</v>
      </c>
      <c r="D33" s="1" t="s">
        <v>8</v>
      </c>
      <c r="E33" s="5">
        <v>2</v>
      </c>
      <c r="F33" s="2">
        <v>0</v>
      </c>
      <c r="G33" s="8">
        <f t="shared" si="0"/>
        <v>0</v>
      </c>
    </row>
    <row r="34" spans="1:7" ht="39.75" customHeight="1" thickBot="1" thickTop="1">
      <c r="A34" s="1"/>
      <c r="B34" s="1">
        <v>37875</v>
      </c>
      <c r="C34" s="6" t="s">
        <v>45</v>
      </c>
      <c r="D34" s="1" t="s">
        <v>8</v>
      </c>
      <c r="E34" s="5">
        <v>2</v>
      </c>
      <c r="F34" s="2">
        <v>0</v>
      </c>
      <c r="G34" s="8">
        <f>SUMPRODUCT(E34,F34)</f>
        <v>0</v>
      </c>
    </row>
    <row r="35" spans="1:7" ht="54.75" customHeight="1" thickBot="1" thickTop="1">
      <c r="A35" s="1"/>
      <c r="B35" s="15">
        <v>38213</v>
      </c>
      <c r="C35" s="16" t="s">
        <v>58</v>
      </c>
      <c r="D35" s="15" t="s">
        <v>59</v>
      </c>
      <c r="E35" s="17">
        <v>0.55</v>
      </c>
      <c r="F35" s="18">
        <v>0</v>
      </c>
      <c r="G35" s="8">
        <f>SUMPRODUCT(E35,F35)</f>
        <v>0</v>
      </c>
    </row>
    <row r="36" spans="1:7" ht="39" customHeight="1" thickBot="1" thickTop="1">
      <c r="A36" s="1"/>
      <c r="B36" s="15">
        <v>38214</v>
      </c>
      <c r="C36" s="16" t="s">
        <v>60</v>
      </c>
      <c r="D36" s="15" t="s">
        <v>59</v>
      </c>
      <c r="E36" s="17">
        <v>0.1</v>
      </c>
      <c r="F36" s="18">
        <v>0</v>
      </c>
      <c r="G36" s="8">
        <f>SUMPRODUCT(E36,F36)</f>
        <v>0</v>
      </c>
    </row>
    <row r="37" spans="1:7" ht="43.5" customHeight="1" thickBot="1" thickTop="1">
      <c r="A37" s="1"/>
      <c r="B37" s="1">
        <v>38217</v>
      </c>
      <c r="C37" s="6" t="s">
        <v>46</v>
      </c>
      <c r="D37" s="1" t="s">
        <v>3</v>
      </c>
      <c r="E37" s="5">
        <v>1.35</v>
      </c>
      <c r="F37" s="2">
        <v>0</v>
      </c>
      <c r="G37" s="8">
        <f t="shared" si="0"/>
        <v>0</v>
      </c>
    </row>
    <row r="38" spans="1:7" ht="46.5" customHeight="1" thickBot="1" thickTop="1">
      <c r="A38" s="1"/>
      <c r="B38" s="1">
        <v>39171</v>
      </c>
      <c r="C38" s="6" t="s">
        <v>47</v>
      </c>
      <c r="D38" s="1" t="s">
        <v>48</v>
      </c>
      <c r="E38" s="5">
        <v>15.35</v>
      </c>
      <c r="F38" s="2">
        <v>1</v>
      </c>
      <c r="G38" s="8">
        <f t="shared" si="0"/>
        <v>15.35</v>
      </c>
    </row>
    <row r="39" spans="1:7" ht="39.75" customHeight="1" thickBot="1" thickTop="1">
      <c r="A39" s="1"/>
      <c r="B39" s="1">
        <v>39581</v>
      </c>
      <c r="C39" s="6" t="s">
        <v>49</v>
      </c>
      <c r="D39" s="1" t="s">
        <v>48</v>
      </c>
      <c r="E39" s="5">
        <v>1</v>
      </c>
      <c r="F39" s="2">
        <v>0</v>
      </c>
      <c r="G39" s="8">
        <f t="shared" si="0"/>
        <v>0</v>
      </c>
    </row>
    <row r="40" spans="5:8" ht="39.75" customHeight="1" thickBot="1" thickTop="1">
      <c r="E40" s="9" t="s">
        <v>51</v>
      </c>
      <c r="F40" s="10" t="s">
        <v>52</v>
      </c>
      <c r="G40" s="11">
        <f>SUMPRODUCT(F2:F39)</f>
        <v>51</v>
      </c>
      <c r="H40" s="12">
        <f>SUMPRODUCT(G2:G39)</f>
        <v>106.85</v>
      </c>
    </row>
    <row r="41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2004-11-25T21:24:42Z</dcterms:created>
  <dcterms:modified xsi:type="dcterms:W3CDTF">2004-11-28T14:08:44Z</dcterms:modified>
  <cp:category/>
  <cp:version/>
  <cp:contentType/>
  <cp:contentStatus/>
</cp:coreProperties>
</file>