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80" activeTab="0"/>
  </bookViews>
  <sheets>
    <sheet name="30120 Grundkasten 50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<sst xmlns="http://schemas.openxmlformats.org/spreadsheetml/2006/main" count="109" uniqueCount="68">
  <si>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>Abbildung</t>
  </si>
  <si>
    <t>Farbe</t>
  </si>
  <si>
    <t>Sortierkasten "50" 40x190x260</t>
  </si>
  <si>
    <t>grau</t>
  </si>
  <si>
    <t>Baustein 30</t>
  </si>
  <si>
    <t>Baustein 30 mit Bohrung</t>
  </si>
  <si>
    <t>Baustein 15</t>
  </si>
  <si>
    <t>Winkelstein 60° gleichseitig</t>
  </si>
  <si>
    <t>rot</t>
  </si>
  <si>
    <t>Winkelstein 30° gleichschenklig</t>
  </si>
  <si>
    <t>Flachnabe ø25 komplett aus 31058 + 35031</t>
  </si>
  <si>
    <t>Seiltrommel für 4mm Achse</t>
  </si>
  <si>
    <t>Reifen ø30</t>
  </si>
  <si>
    <t>schwarz</t>
  </si>
  <si>
    <t>Reifen ø45</t>
  </si>
  <si>
    <t>Klemmring für Seiltrommel</t>
  </si>
  <si>
    <t>Klemmkupplung 19 ø8</t>
  </si>
  <si>
    <t>Handkurbel</t>
  </si>
  <si>
    <t>Antriebsfeder 270</t>
  </si>
  <si>
    <t>Metall</t>
  </si>
  <si>
    <t>M-Achse 110</t>
  </si>
  <si>
    <t>M-Achse 60</t>
  </si>
  <si>
    <t>M-Achse 50</t>
  </si>
  <si>
    <t>Baustein 15 mit 1 rundem Zapfen</t>
  </si>
  <si>
    <t>Verbindungs-stück 15</t>
  </si>
  <si>
    <t>Verbindungs-stück 30</t>
  </si>
  <si>
    <t>Gummiring ø45 für Reifen 31018</t>
  </si>
  <si>
    <t>blau</t>
  </si>
  <si>
    <t>Seilrolle ø21</t>
  </si>
  <si>
    <t>hell- &amp; dunkelrot</t>
  </si>
  <si>
    <t>Zahnrad Z30 m1,5</t>
  </si>
  <si>
    <t>rot oder schwarz</t>
  </si>
  <si>
    <t>Riegelscheibe</t>
  </si>
  <si>
    <t>Grundplatte 5,5x45x90</t>
  </si>
  <si>
    <t>Rad ø23</t>
  </si>
  <si>
    <t>Radachse 5,5x15x15</t>
  </si>
  <si>
    <t>Grundplatte 5,5x45x45</t>
  </si>
  <si>
    <t>Baustein 5</t>
  </si>
  <si>
    <t>M-Achse 80</t>
  </si>
  <si>
    <t>Baustein 7,5</t>
  </si>
  <si>
    <t>Rollenlager</t>
  </si>
  <si>
    <t>Klemmbuchse 5 mit Federring</t>
  </si>
  <si>
    <t>Seilhaken</t>
  </si>
  <si>
    <t>Seilklemmstift (K-Achse 15)</t>
  </si>
  <si>
    <t>Baustein V15 Eck</t>
  </si>
  <si>
    <t>Bauplatte 30x45</t>
  </si>
  <si>
    <t>Bauplatte 30x90</t>
  </si>
  <si>
    <t>Kupplungsstück 2</t>
  </si>
  <si>
    <t>Kupplungsstück 1</t>
  </si>
  <si>
    <t>Seilrolle ø12</t>
  </si>
  <si>
    <t>Bauplatte 30x30 mit 4 Zapfen</t>
  </si>
  <si>
    <t>Kupplungsstück 30</t>
  </si>
  <si>
    <t>K-Achse 56 mit 4-Kantansatz</t>
  </si>
  <si>
    <t>grau oder schwarz</t>
  </si>
  <si>
    <t>K-Achse 30</t>
  </si>
  <si>
    <t>Lenkbalken</t>
  </si>
  <si>
    <t>Kurbel 40</t>
  </si>
  <si>
    <t>Heft / Buch</t>
  </si>
  <si>
    <t>Gummiring ø37x2,5 für Reifen 31018</t>
  </si>
  <si>
    <t>Zwischensumme in €</t>
  </si>
  <si>
    <t>Gesamt-preis der Einzelteile in €</t>
  </si>
  <si>
    <t>Stückzahl</t>
  </si>
  <si>
    <t>FT-Artikel-Nr.</t>
  </si>
  <si>
    <t>Bezeichnug</t>
  </si>
  <si>
    <t>Stückpreis in €</t>
  </si>
  <si>
    <t>Bauanleitung "50" (30130)</t>
  </si>
  <si>
    <t>30130 Grundkasten 50</t>
  </si>
  <si>
    <t>Nylonseil 1000 ø1,0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</si>
</sst>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center" textRotation="65" wrapText="1"/>
    </xf>
    <xf numFmtId="183" fontId="3" fillId="0" borderId="3" xfId="0" applyNumberFormat="1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center" textRotation="90" wrapText="1"/>
    </xf>
    <xf numFmtId="1" fontId="2" fillId="0" borderId="6" xfId="0" applyNumberFormat="1" applyFont="1" applyBorder="1" applyAlignment="1">
      <alignment horizontal="center" vertical="center" textRotation="90"/>
    </xf>
    <xf numFmtId="182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18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5" fillId="0" borderId="3" xfId="0" applyFont="1" applyBorder="1" applyAlignment="1" applyProtection="1">
      <alignment horizontal="center" textRotation="65" wrapText="1"/>
      <protection locked="0"/>
    </xf>
    <xf numFmtId="181" fontId="5" fillId="0" borderId="3" xfId="0" applyNumberFormat="1" applyFont="1" applyBorder="1" applyAlignment="1" applyProtection="1">
      <alignment horizontal="center" textRotation="65" wrapText="1"/>
      <protection locked="0"/>
    </xf>
    <xf numFmtId="182" fontId="0" fillId="0" borderId="2" xfId="0" applyNumberFormat="1" applyBorder="1" applyAlignment="1">
      <alignment horizontal="center" vertical="center" wrapText="1"/>
    </xf>
    <xf numFmtId="182" fontId="0" fillId="0" borderId="1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png" /><Relationship Id="rId28" Type="http://schemas.openxmlformats.org/officeDocument/2006/relationships/image" Target="../media/image28.emf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0</xdr:col>
      <xdr:colOff>847725</xdr:colOff>
      <xdr:row>1</xdr:row>
      <xdr:rowOff>504825</xdr:rowOff>
    </xdr:to>
    <xdr:pic>
      <xdr:nvPicPr>
        <xdr:cNvPr id="1" name="30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57325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19050</xdr:rowOff>
    </xdr:from>
    <xdr:to>
      <xdr:col>0</xdr:col>
      <xdr:colOff>895350</xdr:colOff>
      <xdr:row>2</xdr:row>
      <xdr:rowOff>495300</xdr:rowOff>
    </xdr:to>
    <xdr:pic>
      <xdr:nvPicPr>
        <xdr:cNvPr id="2" name="3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71675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9525</xdr:rowOff>
    </xdr:from>
    <xdr:to>
      <xdr:col>0</xdr:col>
      <xdr:colOff>942975</xdr:colOff>
      <xdr:row>3</xdr:row>
      <xdr:rowOff>476250</xdr:rowOff>
    </xdr:to>
    <xdr:pic>
      <xdr:nvPicPr>
        <xdr:cNvPr id="3" name="3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466975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28575</xdr:rowOff>
    </xdr:from>
    <xdr:to>
      <xdr:col>0</xdr:col>
      <xdr:colOff>762000</xdr:colOff>
      <xdr:row>4</xdr:row>
      <xdr:rowOff>504825</xdr:rowOff>
    </xdr:to>
    <xdr:pic>
      <xdr:nvPicPr>
        <xdr:cNvPr id="4" name="31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990850"/>
          <a:ext cx="4953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66675</xdr:rowOff>
    </xdr:from>
    <xdr:to>
      <xdr:col>0</xdr:col>
      <xdr:colOff>990600</xdr:colOff>
      <xdr:row>5</xdr:row>
      <xdr:rowOff>476250</xdr:rowOff>
    </xdr:to>
    <xdr:pic>
      <xdr:nvPicPr>
        <xdr:cNvPr id="5" name="310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3533775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</xdr:row>
      <xdr:rowOff>47625</xdr:rowOff>
    </xdr:from>
    <xdr:to>
      <xdr:col>0</xdr:col>
      <xdr:colOff>990600</xdr:colOff>
      <xdr:row>6</xdr:row>
      <xdr:rowOff>466725</xdr:rowOff>
    </xdr:to>
    <xdr:pic>
      <xdr:nvPicPr>
        <xdr:cNvPr id="6" name="310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40195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1</xdr:col>
      <xdr:colOff>0</xdr:colOff>
      <xdr:row>7</xdr:row>
      <xdr:rowOff>495300</xdr:rowOff>
    </xdr:to>
    <xdr:pic>
      <xdr:nvPicPr>
        <xdr:cNvPr id="7" name="310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48627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8</xdr:row>
      <xdr:rowOff>47625</xdr:rowOff>
    </xdr:from>
    <xdr:to>
      <xdr:col>0</xdr:col>
      <xdr:colOff>781050</xdr:colOff>
      <xdr:row>8</xdr:row>
      <xdr:rowOff>466725</xdr:rowOff>
    </xdr:to>
    <xdr:pic>
      <xdr:nvPicPr>
        <xdr:cNvPr id="8" name="310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502920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9</xdr:row>
      <xdr:rowOff>66675</xdr:rowOff>
    </xdr:from>
    <xdr:to>
      <xdr:col>0</xdr:col>
      <xdr:colOff>771525</xdr:colOff>
      <xdr:row>9</xdr:row>
      <xdr:rowOff>419100</xdr:rowOff>
    </xdr:to>
    <xdr:pic>
      <xdr:nvPicPr>
        <xdr:cNvPr id="9" name="310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5553075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1</xdr:col>
      <xdr:colOff>0</xdr:colOff>
      <xdr:row>10</xdr:row>
      <xdr:rowOff>485775</xdr:rowOff>
    </xdr:to>
    <xdr:pic>
      <xdr:nvPicPr>
        <xdr:cNvPr id="10" name="310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0007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11</xdr:row>
      <xdr:rowOff>38100</xdr:rowOff>
    </xdr:from>
    <xdr:to>
      <xdr:col>0</xdr:col>
      <xdr:colOff>790575</xdr:colOff>
      <xdr:row>11</xdr:row>
      <xdr:rowOff>447675</xdr:rowOff>
    </xdr:to>
    <xdr:pic>
      <xdr:nvPicPr>
        <xdr:cNvPr id="11" name="310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65341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38100</xdr:rowOff>
    </xdr:from>
    <xdr:to>
      <xdr:col>0</xdr:col>
      <xdr:colOff>1009650</xdr:colOff>
      <xdr:row>12</xdr:row>
      <xdr:rowOff>495300</xdr:rowOff>
    </xdr:to>
    <xdr:pic>
      <xdr:nvPicPr>
        <xdr:cNvPr id="12" name="310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703897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57150</xdr:rowOff>
    </xdr:from>
    <xdr:to>
      <xdr:col>0</xdr:col>
      <xdr:colOff>1009650</xdr:colOff>
      <xdr:row>13</xdr:row>
      <xdr:rowOff>428625</xdr:rowOff>
    </xdr:to>
    <xdr:pic>
      <xdr:nvPicPr>
        <xdr:cNvPr id="13" name="310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7562850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1038225</xdr:colOff>
      <xdr:row>14</xdr:row>
      <xdr:rowOff>495300</xdr:rowOff>
    </xdr:to>
    <xdr:pic>
      <xdr:nvPicPr>
        <xdr:cNvPr id="14" name="310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0200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38100</xdr:rowOff>
    </xdr:from>
    <xdr:to>
      <xdr:col>0</xdr:col>
      <xdr:colOff>971550</xdr:colOff>
      <xdr:row>15</xdr:row>
      <xdr:rowOff>466725</xdr:rowOff>
    </xdr:to>
    <xdr:pic>
      <xdr:nvPicPr>
        <xdr:cNvPr id="15" name="310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553450"/>
          <a:ext cx="971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57150</xdr:rowOff>
    </xdr:from>
    <xdr:to>
      <xdr:col>0</xdr:col>
      <xdr:colOff>866775</xdr:colOff>
      <xdr:row>16</xdr:row>
      <xdr:rowOff>447675</xdr:rowOff>
    </xdr:to>
    <xdr:pic>
      <xdr:nvPicPr>
        <xdr:cNvPr id="16" name="310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9077325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66675</xdr:rowOff>
    </xdr:from>
    <xdr:to>
      <xdr:col>0</xdr:col>
      <xdr:colOff>990600</xdr:colOff>
      <xdr:row>17</xdr:row>
      <xdr:rowOff>457200</xdr:rowOff>
    </xdr:to>
    <xdr:pic>
      <xdr:nvPicPr>
        <xdr:cNvPr id="17" name="310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9591675"/>
          <a:ext cx="9620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0</xdr:colOff>
      <xdr:row>18</xdr:row>
      <xdr:rowOff>485775</xdr:rowOff>
    </xdr:to>
    <xdr:pic>
      <xdr:nvPicPr>
        <xdr:cNvPr id="18" name="310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0393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962025</xdr:colOff>
      <xdr:row>19</xdr:row>
      <xdr:rowOff>438150</xdr:rowOff>
    </xdr:to>
    <xdr:pic>
      <xdr:nvPicPr>
        <xdr:cNvPr id="19" name="310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5632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38100</xdr:rowOff>
    </xdr:from>
    <xdr:to>
      <xdr:col>0</xdr:col>
      <xdr:colOff>1000125</xdr:colOff>
      <xdr:row>20</xdr:row>
      <xdr:rowOff>447675</xdr:rowOff>
    </xdr:to>
    <xdr:pic>
      <xdr:nvPicPr>
        <xdr:cNvPr id="20" name="310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110775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1</xdr:col>
      <xdr:colOff>0</xdr:colOff>
      <xdr:row>22</xdr:row>
      <xdr:rowOff>495300</xdr:rowOff>
    </xdr:to>
    <xdr:pic>
      <xdr:nvPicPr>
        <xdr:cNvPr id="21" name="314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068175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1</xdr:col>
      <xdr:colOff>0</xdr:colOff>
      <xdr:row>23</xdr:row>
      <xdr:rowOff>504825</xdr:rowOff>
    </xdr:to>
    <xdr:pic>
      <xdr:nvPicPr>
        <xdr:cNvPr id="22" name="3579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57300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38100</xdr:rowOff>
    </xdr:from>
    <xdr:to>
      <xdr:col>0</xdr:col>
      <xdr:colOff>933450</xdr:colOff>
      <xdr:row>25</xdr:row>
      <xdr:rowOff>428625</xdr:rowOff>
    </xdr:to>
    <xdr:pic>
      <xdr:nvPicPr>
        <xdr:cNvPr id="23" name="362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13601700"/>
          <a:ext cx="9048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26</xdr:row>
      <xdr:rowOff>28575</xdr:rowOff>
    </xdr:from>
    <xdr:to>
      <xdr:col>0</xdr:col>
      <xdr:colOff>857250</xdr:colOff>
      <xdr:row>26</xdr:row>
      <xdr:rowOff>447675</xdr:rowOff>
    </xdr:to>
    <xdr:pic>
      <xdr:nvPicPr>
        <xdr:cNvPr id="24" name="363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3350" y="1409700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0</xdr:col>
      <xdr:colOff>981075</xdr:colOff>
      <xdr:row>27</xdr:row>
      <xdr:rowOff>457200</xdr:rowOff>
    </xdr:to>
    <xdr:pic>
      <xdr:nvPicPr>
        <xdr:cNvPr id="25" name="3657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60182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981075</xdr:colOff>
      <xdr:row>28</xdr:row>
      <xdr:rowOff>466725</xdr:rowOff>
    </xdr:to>
    <xdr:pic>
      <xdr:nvPicPr>
        <xdr:cNvPr id="26" name="3658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51161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28575</xdr:rowOff>
    </xdr:from>
    <xdr:to>
      <xdr:col>0</xdr:col>
      <xdr:colOff>857250</xdr:colOff>
      <xdr:row>29</xdr:row>
      <xdr:rowOff>447675</xdr:rowOff>
    </xdr:to>
    <xdr:pic>
      <xdr:nvPicPr>
        <xdr:cNvPr id="27" name="365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675" y="15611475"/>
          <a:ext cx="790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981075</xdr:colOff>
      <xdr:row>30</xdr:row>
      <xdr:rowOff>447675</xdr:rowOff>
    </xdr:to>
    <xdr:pic>
      <xdr:nvPicPr>
        <xdr:cNvPr id="28" name="3659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61067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990600</xdr:colOff>
      <xdr:row>31</xdr:row>
      <xdr:rowOff>447675</xdr:rowOff>
    </xdr:to>
    <xdr:pic>
      <xdr:nvPicPr>
        <xdr:cNvPr id="29" name="372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1662112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47625</xdr:rowOff>
    </xdr:from>
    <xdr:to>
      <xdr:col>0</xdr:col>
      <xdr:colOff>1000125</xdr:colOff>
      <xdr:row>32</xdr:row>
      <xdr:rowOff>400050</xdr:rowOff>
    </xdr:to>
    <xdr:pic>
      <xdr:nvPicPr>
        <xdr:cNvPr id="30" name="3738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17145000"/>
          <a:ext cx="9525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57150</xdr:rowOff>
    </xdr:from>
    <xdr:to>
      <xdr:col>0</xdr:col>
      <xdr:colOff>933450</xdr:colOff>
      <xdr:row>33</xdr:row>
      <xdr:rowOff>447675</xdr:rowOff>
    </xdr:to>
    <xdr:pic>
      <xdr:nvPicPr>
        <xdr:cNvPr id="31" name="374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17659350"/>
          <a:ext cx="9239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38100</xdr:rowOff>
    </xdr:from>
    <xdr:to>
      <xdr:col>0</xdr:col>
      <xdr:colOff>847725</xdr:colOff>
      <xdr:row>34</xdr:row>
      <xdr:rowOff>447675</xdr:rowOff>
    </xdr:to>
    <xdr:pic>
      <xdr:nvPicPr>
        <xdr:cNvPr id="32" name="376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" y="181451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28575</xdr:rowOff>
    </xdr:from>
    <xdr:to>
      <xdr:col>0</xdr:col>
      <xdr:colOff>895350</xdr:colOff>
      <xdr:row>35</xdr:row>
      <xdr:rowOff>419100</xdr:rowOff>
    </xdr:to>
    <xdr:pic>
      <xdr:nvPicPr>
        <xdr:cNvPr id="33" name="3767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18640425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38100</xdr:rowOff>
    </xdr:from>
    <xdr:to>
      <xdr:col>0</xdr:col>
      <xdr:colOff>895350</xdr:colOff>
      <xdr:row>36</xdr:row>
      <xdr:rowOff>447675</xdr:rowOff>
    </xdr:to>
    <xdr:pic>
      <xdr:nvPicPr>
        <xdr:cNvPr id="34" name="382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150" y="191547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66675</xdr:rowOff>
    </xdr:from>
    <xdr:to>
      <xdr:col>0</xdr:col>
      <xdr:colOff>1038225</xdr:colOff>
      <xdr:row>37</xdr:row>
      <xdr:rowOff>409575</xdr:rowOff>
    </xdr:to>
    <xdr:pic>
      <xdr:nvPicPr>
        <xdr:cNvPr id="35" name="3822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688175"/>
          <a:ext cx="10382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38</xdr:row>
      <xdr:rowOff>47625</xdr:rowOff>
    </xdr:from>
    <xdr:to>
      <xdr:col>0</xdr:col>
      <xdr:colOff>1009650</xdr:colOff>
      <xdr:row>38</xdr:row>
      <xdr:rowOff>457200</xdr:rowOff>
    </xdr:to>
    <xdr:pic>
      <xdr:nvPicPr>
        <xdr:cNvPr id="36" name="382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" y="201739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19050</xdr:rowOff>
    </xdr:from>
    <xdr:to>
      <xdr:col>0</xdr:col>
      <xdr:colOff>971550</xdr:colOff>
      <xdr:row>39</xdr:row>
      <xdr:rowOff>485775</xdr:rowOff>
    </xdr:to>
    <xdr:pic>
      <xdr:nvPicPr>
        <xdr:cNvPr id="37" name="3824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20650200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47625</xdr:rowOff>
    </xdr:from>
    <xdr:to>
      <xdr:col>0</xdr:col>
      <xdr:colOff>962025</xdr:colOff>
      <xdr:row>40</xdr:row>
      <xdr:rowOff>457200</xdr:rowOff>
    </xdr:to>
    <xdr:pic>
      <xdr:nvPicPr>
        <xdr:cNvPr id="38" name="3825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9050" y="2118360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41</xdr:row>
      <xdr:rowOff>38100</xdr:rowOff>
    </xdr:from>
    <xdr:to>
      <xdr:col>0</xdr:col>
      <xdr:colOff>838200</xdr:colOff>
      <xdr:row>41</xdr:row>
      <xdr:rowOff>428625</xdr:rowOff>
    </xdr:to>
    <xdr:pic>
      <xdr:nvPicPr>
        <xdr:cNvPr id="39" name="382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675" y="2167890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723900</xdr:colOff>
      <xdr:row>42</xdr:row>
      <xdr:rowOff>466725</xdr:rowOff>
    </xdr:to>
    <xdr:pic>
      <xdr:nvPicPr>
        <xdr:cNvPr id="40" name="382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76225" y="22183725"/>
          <a:ext cx="4476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28575</xdr:rowOff>
    </xdr:from>
    <xdr:to>
      <xdr:col>0</xdr:col>
      <xdr:colOff>695325</xdr:colOff>
      <xdr:row>43</xdr:row>
      <xdr:rowOff>457200</xdr:rowOff>
    </xdr:to>
    <xdr:pic>
      <xdr:nvPicPr>
        <xdr:cNvPr id="41" name="382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66700" y="22679025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38100</xdr:rowOff>
    </xdr:from>
    <xdr:to>
      <xdr:col>0</xdr:col>
      <xdr:colOff>942975</xdr:colOff>
      <xdr:row>44</xdr:row>
      <xdr:rowOff>457200</xdr:rowOff>
    </xdr:to>
    <xdr:pic>
      <xdr:nvPicPr>
        <xdr:cNvPr id="42" name="3825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3825" y="23193375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45</xdr:row>
      <xdr:rowOff>47625</xdr:rowOff>
    </xdr:from>
    <xdr:to>
      <xdr:col>0</xdr:col>
      <xdr:colOff>876300</xdr:colOff>
      <xdr:row>45</xdr:row>
      <xdr:rowOff>457200</xdr:rowOff>
    </xdr:to>
    <xdr:pic>
      <xdr:nvPicPr>
        <xdr:cNvPr id="43" name="3826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025" y="23707725"/>
          <a:ext cx="6762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28575</xdr:rowOff>
    </xdr:from>
    <xdr:to>
      <xdr:col>0</xdr:col>
      <xdr:colOff>1038225</xdr:colOff>
      <xdr:row>46</xdr:row>
      <xdr:rowOff>457200</xdr:rowOff>
    </xdr:to>
    <xdr:pic>
      <xdr:nvPicPr>
        <xdr:cNvPr id="44" name="3841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193500"/>
          <a:ext cx="10382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28575</xdr:rowOff>
    </xdr:from>
    <xdr:to>
      <xdr:col>0</xdr:col>
      <xdr:colOff>904875</xdr:colOff>
      <xdr:row>47</xdr:row>
      <xdr:rowOff>419100</xdr:rowOff>
    </xdr:to>
    <xdr:pic>
      <xdr:nvPicPr>
        <xdr:cNvPr id="45" name="3841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" y="24698325"/>
          <a:ext cx="8286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0</xdr:colOff>
      <xdr:row>48</xdr:row>
      <xdr:rowOff>419100</xdr:rowOff>
    </xdr:to>
    <xdr:pic>
      <xdr:nvPicPr>
        <xdr:cNvPr id="46" name="3841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5279350"/>
          <a:ext cx="10477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57150</xdr:rowOff>
    </xdr:from>
    <xdr:to>
      <xdr:col>0</xdr:col>
      <xdr:colOff>1038225</xdr:colOff>
      <xdr:row>49</xdr:row>
      <xdr:rowOff>504825</xdr:rowOff>
    </xdr:to>
    <xdr:pic>
      <xdr:nvPicPr>
        <xdr:cNvPr id="47" name="3844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5736550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0</xdr:col>
      <xdr:colOff>1038225</xdr:colOff>
      <xdr:row>50</xdr:row>
      <xdr:rowOff>523875</xdr:rowOff>
    </xdr:to>
    <xdr:pic>
      <xdr:nvPicPr>
        <xdr:cNvPr id="48" name="3902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6203275"/>
          <a:ext cx="10382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24</xdr:row>
      <xdr:rowOff>19050</xdr:rowOff>
    </xdr:from>
    <xdr:to>
      <xdr:col>0</xdr:col>
      <xdr:colOff>866775</xdr:colOff>
      <xdr:row>24</xdr:row>
      <xdr:rowOff>485775</xdr:rowOff>
    </xdr:to>
    <xdr:pic>
      <xdr:nvPicPr>
        <xdr:cNvPr id="49" name="360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0" y="13077825"/>
          <a:ext cx="7715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1028700</xdr:colOff>
      <xdr:row>21</xdr:row>
      <xdr:rowOff>495300</xdr:rowOff>
    </xdr:to>
    <xdr:pic>
      <xdr:nvPicPr>
        <xdr:cNvPr id="50" name="3119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115824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9">
      <selection activeCell="A23" sqref="A23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14" customHeight="1" thickBot="1" thickTop="1">
      <c r="A1" s="20" t="s">
        <v>0</v>
      </c>
      <c r="B1" s="20" t="s">
        <v>62</v>
      </c>
      <c r="C1" s="20" t="s">
        <v>63</v>
      </c>
      <c r="D1" s="20" t="s">
        <v>1</v>
      </c>
      <c r="E1" s="21" t="s">
        <v>64</v>
      </c>
      <c r="F1" s="10" t="s">
        <v>66</v>
      </c>
      <c r="G1" s="10" t="s">
        <v>59</v>
      </c>
    </row>
    <row r="2" spans="1:7" ht="39.75" customHeight="1" thickBot="1" thickTop="1">
      <c r="A2" s="16"/>
      <c r="B2" s="16">
        <v>30130</v>
      </c>
      <c r="C2" s="17" t="s">
        <v>2</v>
      </c>
      <c r="D2" s="16" t="s">
        <v>3</v>
      </c>
      <c r="E2" s="18">
        <v>7.75</v>
      </c>
      <c r="F2" s="19">
        <v>1</v>
      </c>
      <c r="G2" s="11">
        <f aca="true" t="shared" si="0" ref="G2:G51">SUMPRODUCT(E2,F2)</f>
        <v>7.75</v>
      </c>
    </row>
    <row r="3" spans="1:7" ht="39.75" customHeight="1" thickBot="1" thickTop="1">
      <c r="A3" s="1"/>
      <c r="B3" s="1">
        <v>31003</v>
      </c>
      <c r="C3" s="9" t="s">
        <v>4</v>
      </c>
      <c r="D3" s="1" t="s">
        <v>3</v>
      </c>
      <c r="E3" s="8">
        <v>0.79</v>
      </c>
      <c r="F3" s="2">
        <v>7</v>
      </c>
      <c r="G3" s="11">
        <f t="shared" si="0"/>
        <v>5.53</v>
      </c>
    </row>
    <row r="4" spans="1:7" ht="39.75" customHeight="1" thickBot="1" thickTop="1">
      <c r="A4" s="1"/>
      <c r="B4" s="1">
        <v>31004</v>
      </c>
      <c r="C4" s="9" t="s">
        <v>5</v>
      </c>
      <c r="D4" s="1" t="s">
        <v>3</v>
      </c>
      <c r="E4" s="8">
        <v>0.87</v>
      </c>
      <c r="F4" s="2">
        <v>2</v>
      </c>
      <c r="G4" s="11">
        <f t="shared" si="0"/>
        <v>1.74</v>
      </c>
    </row>
    <row r="5" spans="1:7" ht="39.75" customHeight="1" thickBot="1" thickTop="1">
      <c r="A5" s="1"/>
      <c r="B5" s="1">
        <v>31005</v>
      </c>
      <c r="C5" s="9" t="s">
        <v>6</v>
      </c>
      <c r="D5" s="1" t="s">
        <v>3</v>
      </c>
      <c r="E5" s="8">
        <v>0.63</v>
      </c>
      <c r="F5" s="2">
        <v>6</v>
      </c>
      <c r="G5" s="11">
        <f t="shared" si="0"/>
        <v>3.7800000000000002</v>
      </c>
    </row>
    <row r="6" spans="1:7" ht="39.75" customHeight="1" thickBot="1" thickTop="1">
      <c r="A6" s="1"/>
      <c r="B6" s="1">
        <v>31010</v>
      </c>
      <c r="C6" s="9" t="s">
        <v>7</v>
      </c>
      <c r="D6" s="1" t="s">
        <v>8</v>
      </c>
      <c r="E6" s="8">
        <v>0.41</v>
      </c>
      <c r="F6" s="2">
        <v>2</v>
      </c>
      <c r="G6" s="11">
        <f t="shared" si="0"/>
        <v>0.82</v>
      </c>
    </row>
    <row r="7" spans="1:7" ht="39.75" customHeight="1" thickBot="1" thickTop="1">
      <c r="A7" s="1"/>
      <c r="B7" s="1">
        <v>31011</v>
      </c>
      <c r="C7" s="9" t="s">
        <v>9</v>
      </c>
      <c r="D7" s="1" t="s">
        <v>8</v>
      </c>
      <c r="E7" s="8">
        <v>0.38</v>
      </c>
      <c r="F7" s="2">
        <v>4</v>
      </c>
      <c r="G7" s="11">
        <f t="shared" si="0"/>
        <v>1.52</v>
      </c>
    </row>
    <row r="8" spans="1:7" ht="39.75" customHeight="1" thickBot="1" thickTop="1">
      <c r="A8" s="1"/>
      <c r="B8" s="1">
        <v>31015</v>
      </c>
      <c r="C8" s="9" t="s">
        <v>10</v>
      </c>
      <c r="D8" s="1" t="s">
        <v>8</v>
      </c>
      <c r="E8" s="8">
        <v>0.7</v>
      </c>
      <c r="F8" s="2">
        <v>4</v>
      </c>
      <c r="G8" s="11">
        <f t="shared" si="0"/>
        <v>2.8</v>
      </c>
    </row>
    <row r="9" spans="1:7" ht="39.75" customHeight="1" thickBot="1" thickTop="1">
      <c r="A9" s="1"/>
      <c r="B9" s="1">
        <v>31016</v>
      </c>
      <c r="C9" s="9" t="s">
        <v>11</v>
      </c>
      <c r="D9" s="1" t="s">
        <v>8</v>
      </c>
      <c r="E9" s="8">
        <v>0.34</v>
      </c>
      <c r="F9" s="2">
        <v>1</v>
      </c>
      <c r="G9" s="11">
        <f t="shared" si="0"/>
        <v>0.34</v>
      </c>
    </row>
    <row r="10" spans="1:7" ht="39.75" customHeight="1" thickBot="1" thickTop="1">
      <c r="A10" s="1"/>
      <c r="B10" s="1">
        <v>31017</v>
      </c>
      <c r="C10" s="9" t="s">
        <v>12</v>
      </c>
      <c r="D10" s="1" t="s">
        <v>13</v>
      </c>
      <c r="E10" s="8">
        <v>0.19</v>
      </c>
      <c r="F10" s="2">
        <v>6</v>
      </c>
      <c r="G10" s="11">
        <f t="shared" si="0"/>
        <v>1.1400000000000001</v>
      </c>
    </row>
    <row r="11" spans="1:7" ht="39.75" customHeight="1" thickBot="1" thickTop="1">
      <c r="A11" s="1"/>
      <c r="B11" s="1">
        <v>31018</v>
      </c>
      <c r="C11" s="9" t="s">
        <v>14</v>
      </c>
      <c r="D11" s="1" t="s">
        <v>13</v>
      </c>
      <c r="E11" s="8">
        <v>0.73</v>
      </c>
      <c r="F11" s="2">
        <v>4</v>
      </c>
      <c r="G11" s="11">
        <f t="shared" si="0"/>
        <v>2.92</v>
      </c>
    </row>
    <row r="12" spans="1:7" ht="39.75" customHeight="1" thickBot="1" thickTop="1">
      <c r="A12" s="1"/>
      <c r="B12" s="1">
        <v>31020</v>
      </c>
      <c r="C12" s="9" t="s">
        <v>15</v>
      </c>
      <c r="D12" s="1" t="s">
        <v>8</v>
      </c>
      <c r="E12" s="8">
        <v>0.3</v>
      </c>
      <c r="F12" s="2">
        <v>2</v>
      </c>
      <c r="G12" s="11">
        <f t="shared" si="0"/>
        <v>0.6</v>
      </c>
    </row>
    <row r="13" spans="1:7" ht="39.75" customHeight="1" thickBot="1" thickTop="1">
      <c r="A13" s="1"/>
      <c r="B13" s="1">
        <v>31024</v>
      </c>
      <c r="C13" s="9" t="s">
        <v>16</v>
      </c>
      <c r="D13" s="1" t="s">
        <v>8</v>
      </c>
      <c r="E13" s="8">
        <v>0.27</v>
      </c>
      <c r="F13" s="2">
        <v>1</v>
      </c>
      <c r="G13" s="11">
        <f t="shared" si="0"/>
        <v>0.27</v>
      </c>
    </row>
    <row r="14" spans="1:7" ht="39.75" customHeight="1" thickBot="1" thickTop="1">
      <c r="A14" s="1"/>
      <c r="B14" s="1">
        <v>31026</v>
      </c>
      <c r="C14" s="9" t="s">
        <v>17</v>
      </c>
      <c r="D14" s="1" t="s">
        <v>8</v>
      </c>
      <c r="E14" s="8">
        <v>0.38</v>
      </c>
      <c r="F14" s="2">
        <v>1</v>
      </c>
      <c r="G14" s="11">
        <f t="shared" si="0"/>
        <v>0.38</v>
      </c>
    </row>
    <row r="15" spans="1:7" ht="39.75" customHeight="1" thickBot="1" thickTop="1">
      <c r="A15" s="1"/>
      <c r="B15" s="1">
        <v>31028</v>
      </c>
      <c r="C15" s="9" t="s">
        <v>18</v>
      </c>
      <c r="D15" s="1" t="s">
        <v>19</v>
      </c>
      <c r="E15" s="8">
        <v>2.3</v>
      </c>
      <c r="F15" s="2">
        <v>1</v>
      </c>
      <c r="G15" s="11">
        <f t="shared" si="0"/>
        <v>2.3</v>
      </c>
    </row>
    <row r="16" spans="1:7" ht="39.75" customHeight="1" thickBot="1" thickTop="1">
      <c r="A16" s="1"/>
      <c r="B16" s="1">
        <v>31031</v>
      </c>
      <c r="C16" s="9" t="s">
        <v>20</v>
      </c>
      <c r="D16" s="1" t="s">
        <v>19</v>
      </c>
      <c r="E16" s="8">
        <v>1.47</v>
      </c>
      <c r="F16" s="2">
        <v>2</v>
      </c>
      <c r="G16" s="11">
        <f t="shared" si="0"/>
        <v>2.94</v>
      </c>
    </row>
    <row r="17" spans="1:7" ht="39.75" customHeight="1" thickBot="1" thickTop="1">
      <c r="A17" s="1"/>
      <c r="B17" s="1">
        <v>31032</v>
      </c>
      <c r="C17" s="9" t="s">
        <v>21</v>
      </c>
      <c r="D17" s="1" t="s">
        <v>19</v>
      </c>
      <c r="E17" s="8">
        <v>0.99</v>
      </c>
      <c r="F17" s="2">
        <v>1</v>
      </c>
      <c r="G17" s="11">
        <f t="shared" si="0"/>
        <v>0.99</v>
      </c>
    </row>
    <row r="18" spans="1:7" ht="39.75" customHeight="1" thickBot="1" thickTop="1">
      <c r="A18" s="1"/>
      <c r="B18" s="1">
        <v>31033</v>
      </c>
      <c r="C18" s="9" t="s">
        <v>22</v>
      </c>
      <c r="D18" s="1" t="s">
        <v>19</v>
      </c>
      <c r="E18" s="8">
        <v>0.96</v>
      </c>
      <c r="F18" s="2">
        <v>2</v>
      </c>
      <c r="G18" s="11">
        <f t="shared" si="0"/>
        <v>1.92</v>
      </c>
    </row>
    <row r="19" spans="1:7" ht="39.75" customHeight="1" thickBot="1" thickTop="1">
      <c r="A19" s="1"/>
      <c r="B19" s="1">
        <v>31059</v>
      </c>
      <c r="C19" s="9" t="s">
        <v>23</v>
      </c>
      <c r="D19" s="1" t="s">
        <v>3</v>
      </c>
      <c r="E19" s="8">
        <v>0.66</v>
      </c>
      <c r="F19" s="2">
        <v>2</v>
      </c>
      <c r="G19" s="11">
        <f t="shared" si="0"/>
        <v>1.32</v>
      </c>
    </row>
    <row r="20" spans="1:7" ht="39.75" customHeight="1" thickBot="1" thickTop="1">
      <c r="A20" s="1"/>
      <c r="B20" s="1">
        <v>31060</v>
      </c>
      <c r="C20" s="9" t="s">
        <v>24</v>
      </c>
      <c r="D20" s="1" t="s">
        <v>8</v>
      </c>
      <c r="E20" s="8">
        <v>0.17</v>
      </c>
      <c r="F20" s="2">
        <v>6</v>
      </c>
      <c r="G20" s="11">
        <f t="shared" si="0"/>
        <v>1.02</v>
      </c>
    </row>
    <row r="21" spans="1:7" ht="39.75" customHeight="1" thickBot="1" thickTop="1">
      <c r="A21" s="1"/>
      <c r="B21" s="1">
        <v>31061</v>
      </c>
      <c r="C21" s="9" t="s">
        <v>25</v>
      </c>
      <c r="D21" s="1" t="s">
        <v>8</v>
      </c>
      <c r="E21" s="8">
        <v>0.24</v>
      </c>
      <c r="F21" s="2">
        <v>2</v>
      </c>
      <c r="G21" s="11">
        <f t="shared" si="0"/>
        <v>0.48</v>
      </c>
    </row>
    <row r="22" spans="1:7" ht="39.75" customHeight="1" thickBot="1" thickTop="1">
      <c r="A22" s="1"/>
      <c r="B22" s="5">
        <v>31194</v>
      </c>
      <c r="C22" s="6" t="s">
        <v>67</v>
      </c>
      <c r="D22" s="5" t="s">
        <v>27</v>
      </c>
      <c r="E22" s="23">
        <v>0.58</v>
      </c>
      <c r="F22" s="2">
        <v>1</v>
      </c>
      <c r="G22" s="11">
        <f t="shared" si="0"/>
        <v>0.58</v>
      </c>
    </row>
    <row r="23" spans="1:7" ht="39.75" customHeight="1" thickBot="1" thickTop="1">
      <c r="A23" s="1"/>
      <c r="B23" s="1">
        <v>31434</v>
      </c>
      <c r="C23" s="9" t="s">
        <v>26</v>
      </c>
      <c r="D23" s="1" t="s">
        <v>13</v>
      </c>
      <c r="E23" s="22">
        <v>0.22</v>
      </c>
      <c r="F23" s="2">
        <v>2</v>
      </c>
      <c r="G23" s="11">
        <f t="shared" si="0"/>
        <v>0.44</v>
      </c>
    </row>
    <row r="24" spans="1:7" ht="39.75" customHeight="1" thickBot="1" thickTop="1">
      <c r="A24" s="1"/>
      <c r="B24" s="1">
        <v>35795</v>
      </c>
      <c r="C24" s="9" t="s">
        <v>28</v>
      </c>
      <c r="D24" s="1" t="s">
        <v>29</v>
      </c>
      <c r="E24" s="8">
        <v>0.24</v>
      </c>
      <c r="F24" s="2">
        <v>2</v>
      </c>
      <c r="G24" s="11">
        <f t="shared" si="0"/>
        <v>0.48</v>
      </c>
    </row>
    <row r="25" spans="1:7" ht="39.75" customHeight="1" thickBot="1" thickTop="1">
      <c r="A25" s="1"/>
      <c r="B25" s="5">
        <v>36051</v>
      </c>
      <c r="C25" s="6" t="s">
        <v>58</v>
      </c>
      <c r="D25" s="5" t="s">
        <v>13</v>
      </c>
      <c r="E25" s="7">
        <v>0.22</v>
      </c>
      <c r="F25" s="2">
        <v>2</v>
      </c>
      <c r="G25" s="11">
        <f t="shared" si="0"/>
        <v>0.44</v>
      </c>
    </row>
    <row r="26" spans="1:7" ht="39.75" customHeight="1" thickBot="1" thickTop="1">
      <c r="A26" s="1"/>
      <c r="B26" s="1">
        <v>36264</v>
      </c>
      <c r="C26" s="9" t="s">
        <v>30</v>
      </c>
      <c r="D26" s="1" t="s">
        <v>31</v>
      </c>
      <c r="E26" s="8">
        <v>0.82</v>
      </c>
      <c r="F26" s="2">
        <v>1</v>
      </c>
      <c r="G26" s="11">
        <f t="shared" si="0"/>
        <v>0.82</v>
      </c>
    </row>
    <row r="27" spans="1:7" ht="39.75" customHeight="1" thickBot="1" thickTop="1">
      <c r="A27" s="1"/>
      <c r="B27" s="1">
        <v>36334</v>
      </c>
      <c r="C27" s="9" t="s">
        <v>32</v>
      </c>
      <c r="D27" s="1" t="s">
        <v>8</v>
      </c>
      <c r="E27" s="8">
        <v>0.1</v>
      </c>
      <c r="F27" s="2">
        <v>5</v>
      </c>
      <c r="G27" s="11">
        <f t="shared" si="0"/>
        <v>0.5</v>
      </c>
    </row>
    <row r="28" spans="1:7" ht="39.75" customHeight="1" thickBot="1" thickTop="1">
      <c r="A28" s="1"/>
      <c r="B28" s="1">
        <v>36576</v>
      </c>
      <c r="C28" s="9" t="s">
        <v>33</v>
      </c>
      <c r="D28" s="1" t="s">
        <v>8</v>
      </c>
      <c r="E28" s="8">
        <v>2.62</v>
      </c>
      <c r="F28" s="2">
        <v>1</v>
      </c>
      <c r="G28" s="11">
        <f t="shared" si="0"/>
        <v>2.62</v>
      </c>
    </row>
    <row r="29" spans="1:7" ht="39.75" customHeight="1" thickBot="1" thickTop="1">
      <c r="A29" s="1"/>
      <c r="B29" s="1">
        <v>36581</v>
      </c>
      <c r="C29" s="9" t="s">
        <v>34</v>
      </c>
      <c r="D29" s="1" t="s">
        <v>8</v>
      </c>
      <c r="E29" s="8">
        <v>0.38</v>
      </c>
      <c r="F29" s="2">
        <v>6</v>
      </c>
      <c r="G29" s="11">
        <f t="shared" si="0"/>
        <v>2.2800000000000002</v>
      </c>
    </row>
    <row r="30" spans="1:7" ht="39.75" customHeight="1" thickBot="1" thickTop="1">
      <c r="A30" s="1"/>
      <c r="B30" s="1">
        <v>36586</v>
      </c>
      <c r="C30" s="9" t="s">
        <v>35</v>
      </c>
      <c r="D30" s="1" t="s">
        <v>8</v>
      </c>
      <c r="E30" s="8">
        <v>0.36</v>
      </c>
      <c r="F30" s="2">
        <v>4</v>
      </c>
      <c r="G30" s="11">
        <f t="shared" si="0"/>
        <v>1.44</v>
      </c>
    </row>
    <row r="31" spans="1:7" ht="39.75" customHeight="1" thickBot="1" thickTop="1">
      <c r="A31" s="1"/>
      <c r="B31" s="1">
        <v>36593</v>
      </c>
      <c r="C31" s="9" t="s">
        <v>36</v>
      </c>
      <c r="D31" s="1" t="s">
        <v>8</v>
      </c>
      <c r="E31" s="8">
        <v>1.79</v>
      </c>
      <c r="F31" s="2">
        <v>2</v>
      </c>
      <c r="G31" s="11">
        <f t="shared" si="0"/>
        <v>3.58</v>
      </c>
    </row>
    <row r="32" spans="1:7" ht="39.75" customHeight="1" thickBot="1" thickTop="1">
      <c r="A32" s="1"/>
      <c r="B32" s="1">
        <v>37237</v>
      </c>
      <c r="C32" s="9" t="s">
        <v>37</v>
      </c>
      <c r="D32" s="1" t="s">
        <v>8</v>
      </c>
      <c r="E32" s="8">
        <v>0.34</v>
      </c>
      <c r="F32" s="2">
        <v>4</v>
      </c>
      <c r="G32" s="11">
        <f t="shared" si="0"/>
        <v>1.36</v>
      </c>
    </row>
    <row r="33" spans="1:7" ht="39.75" customHeight="1" thickBot="1" thickTop="1">
      <c r="A33" s="1"/>
      <c r="B33" s="1">
        <v>37384</v>
      </c>
      <c r="C33" s="9" t="s">
        <v>38</v>
      </c>
      <c r="D33" s="1" t="s">
        <v>19</v>
      </c>
      <c r="E33" s="8">
        <v>1.15</v>
      </c>
      <c r="F33" s="2">
        <v>1</v>
      </c>
      <c r="G33" s="11">
        <f t="shared" si="0"/>
        <v>1.15</v>
      </c>
    </row>
    <row r="34" spans="1:7" ht="39.75" customHeight="1" thickBot="1" thickTop="1">
      <c r="A34" s="1"/>
      <c r="B34" s="1">
        <v>37468</v>
      </c>
      <c r="C34" s="9" t="s">
        <v>39</v>
      </c>
      <c r="D34" s="1" t="s">
        <v>8</v>
      </c>
      <c r="E34" s="8">
        <v>0.38</v>
      </c>
      <c r="F34" s="2">
        <v>2</v>
      </c>
      <c r="G34" s="11">
        <f t="shared" si="0"/>
        <v>0.76</v>
      </c>
    </row>
    <row r="35" spans="1:7" ht="39.75" customHeight="1" thickBot="1" thickTop="1">
      <c r="A35" s="1"/>
      <c r="B35" s="1">
        <v>37636</v>
      </c>
      <c r="C35" s="9" t="s">
        <v>40</v>
      </c>
      <c r="D35" s="1" t="s">
        <v>8</v>
      </c>
      <c r="E35" s="8">
        <v>0.56</v>
      </c>
      <c r="F35" s="2">
        <v>1</v>
      </c>
      <c r="G35" s="11">
        <f t="shared" si="0"/>
        <v>0.56</v>
      </c>
    </row>
    <row r="36" spans="1:7" ht="39.75" customHeight="1" thickBot="1" thickTop="1">
      <c r="A36" s="1"/>
      <c r="B36" s="1">
        <v>37679</v>
      </c>
      <c r="C36" s="9" t="s">
        <v>41</v>
      </c>
      <c r="D36" s="1" t="s">
        <v>8</v>
      </c>
      <c r="E36" s="8">
        <v>0.27</v>
      </c>
      <c r="F36" s="2">
        <v>6</v>
      </c>
      <c r="G36" s="11">
        <f t="shared" si="0"/>
        <v>1.62</v>
      </c>
    </row>
    <row r="37" spans="1:7" ht="39.75" customHeight="1" thickBot="1" thickTop="1">
      <c r="A37" s="1"/>
      <c r="B37" s="1">
        <v>38225</v>
      </c>
      <c r="C37" s="9" t="s">
        <v>42</v>
      </c>
      <c r="D37" s="1" t="s">
        <v>8</v>
      </c>
      <c r="E37" s="8">
        <v>0.24</v>
      </c>
      <c r="F37" s="2">
        <v>1</v>
      </c>
      <c r="G37" s="11">
        <f t="shared" si="0"/>
        <v>0.24</v>
      </c>
    </row>
    <row r="38" spans="1:7" ht="39.75" customHeight="1" thickBot="1" thickTop="1">
      <c r="A38" s="1"/>
      <c r="B38" s="1">
        <v>38226</v>
      </c>
      <c r="C38" s="9" t="s">
        <v>43</v>
      </c>
      <c r="D38" s="1" t="s">
        <v>3</v>
      </c>
      <c r="E38" s="8">
        <v>0.1</v>
      </c>
      <c r="F38" s="2">
        <v>1</v>
      </c>
      <c r="G38" s="11">
        <f t="shared" si="0"/>
        <v>0.1</v>
      </c>
    </row>
    <row r="39" spans="1:7" ht="39.75" customHeight="1" thickBot="1" thickTop="1">
      <c r="A39" s="1"/>
      <c r="B39" s="1">
        <v>38240</v>
      </c>
      <c r="C39" s="9" t="s">
        <v>44</v>
      </c>
      <c r="D39" s="1" t="s">
        <v>29</v>
      </c>
      <c r="E39" s="8">
        <v>0.41</v>
      </c>
      <c r="F39" s="2">
        <v>4</v>
      </c>
      <c r="G39" s="11">
        <f t="shared" si="0"/>
        <v>1.64</v>
      </c>
    </row>
    <row r="40" spans="1:7" ht="39.75" customHeight="1" thickBot="1" thickTop="1">
      <c r="A40" s="1"/>
      <c r="B40" s="1">
        <v>38248</v>
      </c>
      <c r="C40" s="9" t="s">
        <v>45</v>
      </c>
      <c r="D40" s="1" t="s">
        <v>29</v>
      </c>
      <c r="E40" s="8">
        <v>0.6</v>
      </c>
      <c r="F40" s="2">
        <v>2</v>
      </c>
      <c r="G40" s="11">
        <f t="shared" si="0"/>
        <v>1.2</v>
      </c>
    </row>
    <row r="41" spans="1:7" ht="39.75" customHeight="1" thickBot="1" thickTop="1">
      <c r="A41" s="1"/>
      <c r="B41" s="1">
        <v>38251</v>
      </c>
      <c r="C41" s="9" t="s">
        <v>46</v>
      </c>
      <c r="D41" s="1" t="s">
        <v>8</v>
      </c>
      <c r="E41" s="8">
        <v>1.03</v>
      </c>
      <c r="F41" s="2">
        <v>2</v>
      </c>
      <c r="G41" s="11">
        <f t="shared" si="0"/>
        <v>2.06</v>
      </c>
    </row>
    <row r="42" spans="1:7" ht="39.75" customHeight="1" thickBot="1" thickTop="1">
      <c r="A42" s="1"/>
      <c r="B42" s="1">
        <v>38253</v>
      </c>
      <c r="C42" s="9" t="s">
        <v>47</v>
      </c>
      <c r="D42" s="1" t="s">
        <v>29</v>
      </c>
      <c r="E42" s="8">
        <v>0.22</v>
      </c>
      <c r="F42" s="2">
        <v>2</v>
      </c>
      <c r="G42" s="11">
        <f t="shared" si="0"/>
        <v>0.44</v>
      </c>
    </row>
    <row r="43" spans="1:7" ht="39.75" customHeight="1" thickBot="1" thickTop="1">
      <c r="A43" s="1"/>
      <c r="B43" s="1">
        <v>38254</v>
      </c>
      <c r="C43" s="9" t="s">
        <v>48</v>
      </c>
      <c r="D43" s="1" t="s">
        <v>8</v>
      </c>
      <c r="E43" s="8">
        <v>0.31</v>
      </c>
      <c r="F43" s="2">
        <v>1</v>
      </c>
      <c r="G43" s="11">
        <f t="shared" si="0"/>
        <v>0.31</v>
      </c>
    </row>
    <row r="44" spans="1:7" ht="39.75" customHeight="1" thickBot="1" thickTop="1">
      <c r="A44" s="1"/>
      <c r="B44" s="1">
        <v>38255</v>
      </c>
      <c r="C44" s="9" t="s">
        <v>49</v>
      </c>
      <c r="D44" s="1" t="s">
        <v>8</v>
      </c>
      <c r="E44" s="8">
        <v>0.24</v>
      </c>
      <c r="F44" s="2">
        <v>1</v>
      </c>
      <c r="G44" s="11">
        <f t="shared" si="0"/>
        <v>0.24</v>
      </c>
    </row>
    <row r="45" spans="1:7" ht="39.75" customHeight="1" thickBot="1" thickTop="1">
      <c r="A45" s="1"/>
      <c r="B45" s="1">
        <v>38259</v>
      </c>
      <c r="C45" s="9" t="s">
        <v>50</v>
      </c>
      <c r="D45" s="1" t="s">
        <v>8</v>
      </c>
      <c r="E45" s="8">
        <v>0.52</v>
      </c>
      <c r="F45" s="2">
        <v>2</v>
      </c>
      <c r="G45" s="11">
        <f t="shared" si="0"/>
        <v>1.04</v>
      </c>
    </row>
    <row r="46" spans="1:7" ht="39.75" customHeight="1" thickBot="1" thickTop="1">
      <c r="A46" s="1"/>
      <c r="B46" s="1">
        <v>38260</v>
      </c>
      <c r="C46" s="9" t="s">
        <v>51</v>
      </c>
      <c r="D46" s="1" t="s">
        <v>29</v>
      </c>
      <c r="E46" s="8">
        <v>0.36</v>
      </c>
      <c r="F46" s="2">
        <v>2</v>
      </c>
      <c r="G46" s="11">
        <f t="shared" si="0"/>
        <v>0.72</v>
      </c>
    </row>
    <row r="47" spans="1:7" ht="39.75" customHeight="1" thickBot="1" thickTop="1">
      <c r="A47" s="1"/>
      <c r="B47" s="1">
        <v>38412</v>
      </c>
      <c r="C47" s="9" t="s">
        <v>52</v>
      </c>
      <c r="D47" s="1" t="s">
        <v>53</v>
      </c>
      <c r="E47" s="8">
        <v>0.3</v>
      </c>
      <c r="F47" s="2">
        <v>1</v>
      </c>
      <c r="G47" s="11">
        <f t="shared" si="0"/>
        <v>0.3</v>
      </c>
    </row>
    <row r="48" spans="1:7" ht="39.75" customHeight="1" thickBot="1" thickTop="1">
      <c r="A48" s="1"/>
      <c r="B48" s="1">
        <v>38413</v>
      </c>
      <c r="C48" s="9" t="s">
        <v>54</v>
      </c>
      <c r="D48" s="1" t="s">
        <v>53</v>
      </c>
      <c r="E48" s="8">
        <v>0.19</v>
      </c>
      <c r="F48" s="2">
        <v>4</v>
      </c>
      <c r="G48" s="11">
        <f t="shared" si="0"/>
        <v>0.76</v>
      </c>
    </row>
    <row r="49" spans="1:7" ht="39.75" customHeight="1" thickBot="1" thickTop="1">
      <c r="A49" s="1"/>
      <c r="B49" s="1">
        <v>38418</v>
      </c>
      <c r="C49" s="9" t="s">
        <v>55</v>
      </c>
      <c r="D49" s="1" t="s">
        <v>8</v>
      </c>
      <c r="E49" s="8">
        <v>0.61</v>
      </c>
      <c r="F49" s="2">
        <v>1</v>
      </c>
      <c r="G49" s="11">
        <f t="shared" si="0"/>
        <v>0.61</v>
      </c>
    </row>
    <row r="50" spans="1:7" ht="39.75" customHeight="1" thickBot="1" thickTop="1">
      <c r="A50" s="1"/>
      <c r="B50" s="1">
        <v>38445</v>
      </c>
      <c r="C50" s="9" t="s">
        <v>56</v>
      </c>
      <c r="D50" s="1" t="s">
        <v>3</v>
      </c>
      <c r="E50" s="8">
        <v>0.17</v>
      </c>
      <c r="F50" s="2">
        <v>1</v>
      </c>
      <c r="G50" s="11">
        <f t="shared" si="0"/>
        <v>0.17</v>
      </c>
    </row>
    <row r="51" spans="1:7" ht="42" customHeight="1" thickBot="1" thickTop="1">
      <c r="A51" s="1"/>
      <c r="B51" s="1">
        <v>39027</v>
      </c>
      <c r="C51" s="9" t="s">
        <v>65</v>
      </c>
      <c r="D51" s="1" t="s">
        <v>57</v>
      </c>
      <c r="E51" s="8">
        <v>12.78</v>
      </c>
      <c r="F51" s="2">
        <v>1</v>
      </c>
      <c r="G51" s="11">
        <f t="shared" si="0"/>
        <v>12.78</v>
      </c>
    </row>
    <row r="52" spans="5:8" ht="54" customHeight="1" thickBot="1" thickTop="1">
      <c r="E52" s="12" t="s">
        <v>60</v>
      </c>
      <c r="F52" s="13" t="s">
        <v>61</v>
      </c>
      <c r="G52" s="14">
        <f>SUMPRODUCT(F2:F51)</f>
        <v>123</v>
      </c>
      <c r="H52" s="15">
        <f>SUMPRODUCT(G2:G51)</f>
        <v>81.8</v>
      </c>
    </row>
    <row r="53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2004-09-13T07:59:00Z</dcterms:created>
  <dcterms:modified xsi:type="dcterms:W3CDTF">2004-11-18T19:47:56Z</dcterms:modified>
  <cp:category/>
  <cp:version/>
  <cp:contentType/>
  <cp:contentStatus/>
</cp:coreProperties>
</file>